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スクトップデータ\北海道酒造協同組合企画\2024年4月お取り寄せＳＨＯＰ\"/>
    </mc:Choice>
  </mc:AlternateContent>
  <xr:revisionPtr revIDLastSave="0" documentId="13_ncr:1_{6202FD40-13AA-44D8-909F-ED056A637666}" xr6:coauthVersionLast="47" xr6:coauthVersionMax="47" xr10:uidLastSave="{00000000-0000-0000-0000-000000000000}"/>
  <bookViews>
    <workbookView xWindow="-120" yWindow="-120" windowWidth="29040" windowHeight="15840" xr2:uid="{F5E14AD6-B10A-467D-8039-87ECF280B515}"/>
  </bookViews>
  <sheets>
    <sheet name="酒類申込書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6" l="1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48" i="6" l="1"/>
  <c r="E49" i="6" s="1"/>
</calcChain>
</file>

<file path=xl/sharedStrings.xml><?xml version="1.0" encoding="utf-8"?>
<sst xmlns="http://schemas.openxmlformats.org/spreadsheetml/2006/main" count="87" uniqueCount="77">
  <si>
    <t>単価</t>
    <rPh sb="0" eb="2">
      <t>タンカ</t>
    </rPh>
    <phoneticPr fontId="1"/>
  </si>
  <si>
    <t>本数</t>
    <rPh sb="0" eb="2">
      <t>ホンスウ</t>
    </rPh>
    <phoneticPr fontId="1"/>
  </si>
  <si>
    <t>備考</t>
    <rPh sb="0" eb="2">
      <t>ビコウ</t>
    </rPh>
    <phoneticPr fontId="1"/>
  </si>
  <si>
    <t>北海道酒造協同組合　宛て</t>
    <rPh sb="0" eb="3">
      <t>ホッカイドウ</t>
    </rPh>
    <rPh sb="3" eb="5">
      <t>シュゾウ</t>
    </rPh>
    <rPh sb="5" eb="7">
      <t>キョウドウ</t>
    </rPh>
    <rPh sb="7" eb="9">
      <t>クミアイ</t>
    </rPh>
    <rPh sb="10" eb="11">
      <t>ア</t>
    </rPh>
    <phoneticPr fontId="1"/>
  </si>
  <si>
    <t>北海道酒造組合　宛て</t>
    <rPh sb="0" eb="3">
      <t>ホッカイドウ</t>
    </rPh>
    <rPh sb="3" eb="5">
      <t>シュゾウ</t>
    </rPh>
    <rPh sb="5" eb="7">
      <t>クミアイ</t>
    </rPh>
    <rPh sb="8" eb="9">
      <t>ア</t>
    </rPh>
    <phoneticPr fontId="1"/>
  </si>
  <si>
    <t>　FAX　011-887-0048</t>
    <phoneticPr fontId="1"/>
  </si>
  <si>
    <t>金額（円）</t>
    <rPh sb="0" eb="2">
      <t>キンガク</t>
    </rPh>
    <rPh sb="3" eb="4">
      <t>エン</t>
    </rPh>
    <phoneticPr fontId="1"/>
  </si>
  <si>
    <t>　　　　　　　　　　　　　　　　　　　　　　　　　　　　　　　　　　　　　　　</t>
    <phoneticPr fontId="1"/>
  </si>
  <si>
    <t>連絡先電話</t>
  </si>
  <si>
    <t>内消費税額（</t>
    <rPh sb="0" eb="1">
      <t>ウチ</t>
    </rPh>
    <rPh sb="1" eb="4">
      <t>ショウヒゼイ</t>
    </rPh>
    <rPh sb="4" eb="5">
      <t>ガク</t>
    </rPh>
    <phoneticPr fontId="1"/>
  </si>
  <si>
    <r>
      <t>）</t>
    </r>
    <r>
      <rPr>
        <sz val="10"/>
        <color theme="1"/>
        <rFont val="HG丸ｺﾞｼｯｸM-PRO"/>
        <family val="3"/>
        <charset val="128"/>
      </rPr>
      <t>税率10％</t>
    </r>
    <rPh sb="1" eb="3">
      <t>ゼイリツ</t>
    </rPh>
    <phoneticPr fontId="1"/>
  </si>
  <si>
    <t>円</t>
    <rPh sb="0" eb="1">
      <t>エン</t>
    </rPh>
    <phoneticPr fontId="1"/>
  </si>
  <si>
    <t>製　造　者　名</t>
    <rPh sb="0" eb="1">
      <t>セイ</t>
    </rPh>
    <rPh sb="2" eb="3">
      <t>ゾウ</t>
    </rPh>
    <rPh sb="4" eb="5">
      <t>シャ</t>
    </rPh>
    <rPh sb="6" eb="7">
      <t>メイ</t>
    </rPh>
    <phoneticPr fontId="1"/>
  </si>
  <si>
    <t>注 文 者 名</t>
    <rPh sb="6" eb="7">
      <t>メイ</t>
    </rPh>
    <phoneticPr fontId="1"/>
  </si>
  <si>
    <t>ご　購　入　額　合　計</t>
    <rPh sb="2" eb="3">
      <t>コウ</t>
    </rPh>
    <rPh sb="4" eb="5">
      <t>イ</t>
    </rPh>
    <rPh sb="6" eb="7">
      <t>ガク</t>
    </rPh>
    <rPh sb="8" eb="9">
      <t>ゴウ</t>
    </rPh>
    <rPh sb="10" eb="11">
      <t>ケイ</t>
    </rPh>
    <phoneticPr fontId="1"/>
  </si>
  <si>
    <t>　お届け先住所　〒</t>
    <rPh sb="2" eb="3">
      <t>トド</t>
    </rPh>
    <rPh sb="4" eb="5">
      <t>サキ</t>
    </rPh>
    <rPh sb="5" eb="7">
      <t>ジュウショ</t>
    </rPh>
    <phoneticPr fontId="1"/>
  </si>
  <si>
    <t>　　氏名・電話番号</t>
    <rPh sb="2" eb="4">
      <t>シメイ</t>
    </rPh>
    <rPh sb="5" eb="7">
      <t>デンワ</t>
    </rPh>
    <rPh sb="7" eb="9">
      <t>バンゴウ</t>
    </rPh>
    <phoneticPr fontId="1"/>
  </si>
  <si>
    <t>　荷送り人住所　〒</t>
    <rPh sb="1" eb="3">
      <t>ニオク</t>
    </rPh>
    <rPh sb="4" eb="5">
      <t>ニン</t>
    </rPh>
    <rPh sb="5" eb="7">
      <t>ジュウショ</t>
    </rPh>
    <phoneticPr fontId="1"/>
  </si>
  <si>
    <t>（ふりがな）</t>
    <phoneticPr fontId="1"/>
  </si>
  <si>
    <t>　kanpai@hokkaido-sake.or.jp</t>
    <phoneticPr fontId="1"/>
  </si>
  <si>
    <t>２０歳未満の方の飲酒は法律で禁止されています。</t>
    <rPh sb="2" eb="5">
      <t>サイミマン</t>
    </rPh>
    <rPh sb="6" eb="7">
      <t>カタ</t>
    </rPh>
    <rPh sb="8" eb="10">
      <t>インシュ</t>
    </rPh>
    <rPh sb="11" eb="13">
      <t>ホウリツ</t>
    </rPh>
    <rPh sb="14" eb="16">
      <t>キンシ</t>
    </rPh>
    <phoneticPr fontId="1"/>
  </si>
  <si>
    <t>年齢確認</t>
    <rPh sb="0" eb="2">
      <t>ネンレイ</t>
    </rPh>
    <rPh sb="2" eb="4">
      <t>カクニン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</si>
  <si>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</si>
  <si>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「北海道の酒 お取り寄せＳHOP」 酒類申込書</t>
    <rPh sb="1" eb="4">
      <t>ホッカイドウ</t>
    </rPh>
    <rPh sb="5" eb="6">
      <t>サケ</t>
    </rPh>
    <rPh sb="8" eb="9">
      <t>ト</t>
    </rPh>
    <rPh sb="10" eb="11">
      <t>ヨ</t>
    </rPh>
    <rPh sb="18" eb="20">
      <t>シュルイ</t>
    </rPh>
    <rPh sb="19" eb="20">
      <t>コウガッカイ</t>
    </rPh>
    <rPh sb="20" eb="22">
      <t>モウシコミ</t>
    </rPh>
    <rPh sb="22" eb="23">
      <t>ショ</t>
    </rPh>
    <phoneticPr fontId="1"/>
  </si>
  <si>
    <t>先着24本</t>
    <rPh sb="0" eb="2">
      <t>センチャク</t>
    </rPh>
    <rPh sb="4" eb="5">
      <t>ホン</t>
    </rPh>
    <phoneticPr fontId="1"/>
  </si>
  <si>
    <t>　　配　送　料（資材費込み）</t>
    <rPh sb="2" eb="3">
      <t>ハイ</t>
    </rPh>
    <rPh sb="4" eb="5">
      <t>ソウ</t>
    </rPh>
    <rPh sb="6" eb="7">
      <t>リョウ</t>
    </rPh>
    <rPh sb="8" eb="12">
      <t>シザイヒコ</t>
    </rPh>
    <phoneticPr fontId="1"/>
  </si>
  <si>
    <r>
      <t>【 地方発送希望 】　</t>
    </r>
    <r>
      <rPr>
        <b/>
        <sz val="11"/>
        <color theme="1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 現金（上記受取希望日時に持参）　　</t>
    </r>
    <r>
      <rPr>
        <b/>
        <sz val="11"/>
        <color theme="1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 口座振込（事前振込）</t>
    </r>
    <rPh sb="2" eb="4">
      <t>チホウ</t>
    </rPh>
    <rPh sb="4" eb="6">
      <t>ハッソウ</t>
    </rPh>
    <rPh sb="6" eb="8">
      <t>キボウ</t>
    </rPh>
    <rPh sb="13" eb="15">
      <t>ゲンキン</t>
    </rPh>
    <rPh sb="16" eb="18">
      <t>ジョウキ</t>
    </rPh>
    <rPh sb="18" eb="20">
      <t>ウケトリ</t>
    </rPh>
    <rPh sb="20" eb="23">
      <t>キボウビ</t>
    </rPh>
    <rPh sb="23" eb="24">
      <t>ジ</t>
    </rPh>
    <rPh sb="25" eb="27">
      <t>ジサン</t>
    </rPh>
    <rPh sb="32" eb="34">
      <t>コウザ</t>
    </rPh>
    <rPh sb="34" eb="36">
      <t>フリコミ</t>
    </rPh>
    <rPh sb="37" eb="39">
      <t>ジゼン</t>
    </rPh>
    <rPh sb="39" eb="41">
      <t>フリコミ</t>
    </rPh>
    <phoneticPr fontId="1"/>
  </si>
  <si>
    <r>
      <t>【 商品受取希望日時 】  ※ 希望する日時に「</t>
    </r>
    <r>
      <rPr>
        <b/>
        <sz val="12"/>
        <color theme="1"/>
        <rFont val="HG丸ｺﾞｼｯｸM-PRO"/>
        <family val="3"/>
        <charset val="128"/>
      </rPr>
      <t>レ</t>
    </r>
    <r>
      <rPr>
        <sz val="12"/>
        <color theme="1"/>
        <rFont val="HG丸ｺﾞｼｯｸM-PRO"/>
        <family val="3"/>
        <charset val="128"/>
      </rPr>
      <t>」又は「■」を表示してください。</t>
    </r>
    <rPh sb="2" eb="4">
      <t>ショウヒン</t>
    </rPh>
    <rPh sb="4" eb="6">
      <t>ウケト</t>
    </rPh>
    <rPh sb="6" eb="8">
      <t>キボウ</t>
    </rPh>
    <rPh sb="8" eb="10">
      <t>ニチジ</t>
    </rPh>
    <rPh sb="16" eb="18">
      <t>キボウ</t>
    </rPh>
    <rPh sb="20" eb="21">
      <t>ヒ</t>
    </rPh>
    <rPh sb="21" eb="22">
      <t>ジ</t>
    </rPh>
    <rPh sb="26" eb="27">
      <t>マタ</t>
    </rPh>
    <rPh sb="32" eb="34">
      <t>ヒョウジ</t>
    </rPh>
    <phoneticPr fontId="1"/>
  </si>
  <si>
    <t>蔵限定</t>
    <rPh sb="0" eb="3">
      <t>クラゲンテイ</t>
    </rPh>
    <phoneticPr fontId="1"/>
  </si>
  <si>
    <t>特約店限定</t>
    <rPh sb="0" eb="3">
      <t>トクヤクテン</t>
    </rPh>
    <rPh sb="3" eb="5">
      <t>ゲンテイ</t>
    </rPh>
    <phoneticPr fontId="1"/>
  </si>
  <si>
    <r>
      <t>　</t>
    </r>
    <r>
      <rPr>
        <sz val="14"/>
        <color theme="1"/>
        <rFont val="HG丸ｺﾞｼｯｸM-PRO"/>
        <family val="3"/>
        <charset val="128"/>
      </rPr>
      <t xml:space="preserve">□ </t>
    </r>
    <r>
      <rPr>
        <sz val="11"/>
        <color theme="1"/>
        <rFont val="HG丸ｺﾞｼｯｸM-PRO"/>
        <family val="3"/>
        <charset val="128"/>
      </rPr>
      <t>20歳以上　　</t>
    </r>
    <r>
      <rPr>
        <sz val="14"/>
        <color theme="1"/>
        <rFont val="HG丸ｺﾞｼｯｸM-PRO"/>
        <family val="3"/>
        <charset val="128"/>
      </rPr>
      <t xml:space="preserve">□ </t>
    </r>
    <r>
      <rPr>
        <sz val="11"/>
        <color theme="1"/>
        <rFont val="HG丸ｺﾞｼｯｸM-PRO"/>
        <family val="3"/>
        <charset val="128"/>
      </rPr>
      <t>20歳未満</t>
    </r>
    <rPh sb="5" eb="8">
      <t>サイイジョウ</t>
    </rPh>
    <rPh sb="14" eb="17">
      <t>サイミマン</t>
    </rPh>
    <phoneticPr fontId="1"/>
  </si>
  <si>
    <t>令和 ６ 年 　 月 　 日</t>
    <phoneticPr fontId="1"/>
  </si>
  <si>
    <t>申込期限 　2024年４月11日（木）</t>
    <rPh sb="0" eb="2">
      <t>モウシコミ</t>
    </rPh>
    <rPh sb="2" eb="4">
      <t>キゲン</t>
    </rPh>
    <rPh sb="10" eb="11">
      <t>ネン</t>
    </rPh>
    <rPh sb="12" eb="13">
      <t>ツキ</t>
    </rPh>
    <rPh sb="15" eb="16">
      <t>ヒ</t>
    </rPh>
    <rPh sb="17" eb="18">
      <t>キ</t>
    </rPh>
    <phoneticPr fontId="1"/>
  </si>
  <si>
    <t>　　　　　　午前12時まで</t>
    <rPh sb="6" eb="8">
      <t>ゴゼン</t>
    </rPh>
    <rPh sb="10" eb="11">
      <t>ジ</t>
    </rPh>
    <phoneticPr fontId="1"/>
  </si>
  <si>
    <t>　□ ４月18日（木）　□ 午後０時～午後３時   □ 午後３時～午後５時　□ 午後５時～午後６時30分</t>
    <rPh sb="4" eb="5">
      <t>ツキ</t>
    </rPh>
    <rPh sb="7" eb="8">
      <t>ヒ</t>
    </rPh>
    <rPh sb="9" eb="10">
      <t>キ</t>
    </rPh>
    <rPh sb="51" eb="52">
      <t>フン</t>
    </rPh>
    <phoneticPr fontId="1"/>
  </si>
  <si>
    <t>　□ ４月19日（金）　□ 午前10時～午前12時　□ 午後０時～午後５時   □ 午後５時～午後６時30分　　</t>
    <rPh sb="4" eb="5">
      <t>ツキ</t>
    </rPh>
    <rPh sb="8" eb="9">
      <t>キン</t>
    </rPh>
    <rPh sb="9" eb="10">
      <t>キン</t>
    </rPh>
    <rPh sb="15" eb="16">
      <t>ゼン</t>
    </rPh>
    <rPh sb="18" eb="19">
      <t>ジ</t>
    </rPh>
    <rPh sb="20" eb="22">
      <t>ゴゼン</t>
    </rPh>
    <rPh sb="24" eb="25">
      <t>ジ</t>
    </rPh>
    <rPh sb="33" eb="35">
      <t>ゴゴ</t>
    </rPh>
    <rPh sb="36" eb="37">
      <t>ジ</t>
    </rPh>
    <rPh sb="53" eb="54">
      <t>フン</t>
    </rPh>
    <phoneticPr fontId="1"/>
  </si>
  <si>
    <t xml:space="preserve">   □ ４月21日（日）　□ 午後１時　□ 午後２時　□ 午後３時　□ 午後４時　  □ 午後５時～午後６時　　　　　　　 　　　</t>
    <rPh sb="11" eb="12">
      <t>ヒ</t>
    </rPh>
    <phoneticPr fontId="1"/>
  </si>
  <si>
    <t>③ 小林酒造 ㈱ 「純米 蔵から」</t>
    <phoneticPr fontId="1"/>
  </si>
  <si>
    <t>① 小林酒造 ㈱ 「純米大吟醸 愛別ふしこ」</t>
    <rPh sb="10" eb="15">
      <t>ジュンマイダイギンジョウ</t>
    </rPh>
    <rPh sb="16" eb="18">
      <t>アイベツ</t>
    </rPh>
    <phoneticPr fontId="1"/>
  </si>
  <si>
    <t>愛別町限定</t>
    <rPh sb="0" eb="3">
      <t>アイベツチョウ</t>
    </rPh>
    <rPh sb="3" eb="5">
      <t>ゲンテイ</t>
    </rPh>
    <phoneticPr fontId="1"/>
  </si>
  <si>
    <t>② 小林酒造 ㈱ 「純米吟醸 炭鉄港」</t>
    <rPh sb="12" eb="14">
      <t>ギンジョウ</t>
    </rPh>
    <rPh sb="15" eb="18">
      <t>タンテツコウ</t>
    </rPh>
    <phoneticPr fontId="1"/>
  </si>
  <si>
    <t>④ 上川大雪酒造 ㈱ 碧雲蔵「十勝 特別純米辛口」</t>
    <rPh sb="18" eb="20">
      <t>トクベツ</t>
    </rPh>
    <rPh sb="22" eb="24">
      <t>カラクチ</t>
    </rPh>
    <phoneticPr fontId="1"/>
  </si>
  <si>
    <t>⑤ 上川大雪酒造 ㈱ 碧雲蔵「十勝 特別純米」</t>
    <rPh sb="18" eb="20">
      <t>トクベツ</t>
    </rPh>
    <phoneticPr fontId="1"/>
  </si>
  <si>
    <t>⑥ 上川大雪酒造 ㈱ 緑丘蔵「神川 純米」</t>
    <phoneticPr fontId="1"/>
  </si>
  <si>
    <t>地域限定、先着24本</t>
    <rPh sb="0" eb="4">
      <t>チイキゲンテイ</t>
    </rPh>
    <rPh sb="5" eb="7">
      <t>センチャク</t>
    </rPh>
    <rPh sb="9" eb="10">
      <t>ホン</t>
    </rPh>
    <phoneticPr fontId="1"/>
  </si>
  <si>
    <t>⑦ 男山 ㈱「北の稲穂 大吟醸」</t>
    <rPh sb="2" eb="4">
      <t>オトコヤマ</t>
    </rPh>
    <rPh sb="7" eb="8">
      <t>キタ</t>
    </rPh>
    <rPh sb="9" eb="11">
      <t>イナホ</t>
    </rPh>
    <rPh sb="12" eb="15">
      <t>ダイギンジョウ</t>
    </rPh>
    <phoneticPr fontId="1"/>
  </si>
  <si>
    <t>⑩ 髙砂酒造 ㈱「純米 大雪 雪中貯蔵」</t>
    <rPh sb="12" eb="14">
      <t>タイセツ</t>
    </rPh>
    <rPh sb="15" eb="19">
      <t>セッチュウチョゾウ</t>
    </rPh>
    <phoneticPr fontId="1"/>
  </si>
  <si>
    <t>⑧ 男山 ㈱「特別純米 つまみつつ」</t>
    <phoneticPr fontId="1"/>
  </si>
  <si>
    <t>⑨ 男山 ㈱「北の稲穂 スパークリング」（500ml詰）</t>
    <phoneticPr fontId="1"/>
  </si>
  <si>
    <t>⑪ ㈲ 二世古酒造「純米吟醸 赤ラベル 新酒しぼりたて」</t>
    <rPh sb="10" eb="14">
      <t>ジュンマイギンジョウ</t>
    </rPh>
    <rPh sb="15" eb="16">
      <t>アカ</t>
    </rPh>
    <rPh sb="20" eb="22">
      <t>シンシュ</t>
    </rPh>
    <phoneticPr fontId="1"/>
  </si>
  <si>
    <t>⑫ ㈲ 二世古酒造「特別純米 青ラベル 新酒しぼりたて」</t>
    <rPh sb="10" eb="12">
      <t>トクベツ</t>
    </rPh>
    <rPh sb="15" eb="16">
      <t>アオ</t>
    </rPh>
    <phoneticPr fontId="1"/>
  </si>
  <si>
    <t>⑬ 福司酒造 ㈱「福司 純米吟醸 きたしずく」</t>
    <phoneticPr fontId="1"/>
  </si>
  <si>
    <t>⑭ 福司酒造 ㈱「福司 特別純米」</t>
    <rPh sb="12" eb="16">
      <t>トクベツジュンマイ</t>
    </rPh>
    <phoneticPr fontId="1"/>
  </si>
  <si>
    <t>⑮ 福司酒造 ㈱「福司 秘蔵酒 拾八」</t>
    <rPh sb="12" eb="15">
      <t>ヒゾウシュ</t>
    </rPh>
    <rPh sb="16" eb="17">
      <t>ジュウ</t>
    </rPh>
    <rPh sb="17" eb="18">
      <t>ヤツ</t>
    </rPh>
    <phoneticPr fontId="1"/>
  </si>
  <si>
    <t>⑯ 日本清酒 ㈱「千歳鶴 初仕込 純米吟醸 きたしずく」</t>
    <rPh sb="2" eb="6">
      <t>ニホンセイシュ</t>
    </rPh>
    <rPh sb="9" eb="12">
      <t>チトセツル</t>
    </rPh>
    <rPh sb="13" eb="16">
      <t>ハツシコ</t>
    </rPh>
    <rPh sb="17" eb="19">
      <t>ジュンマイ</t>
    </rPh>
    <rPh sb="19" eb="21">
      <t>ギンジョウ</t>
    </rPh>
    <phoneticPr fontId="1"/>
  </si>
  <si>
    <t>⑰ 日本清酒 ㈱「千歳鶴 なまら純米 辛口」</t>
    <rPh sb="2" eb="6">
      <t>ニホンセイシュ</t>
    </rPh>
    <rPh sb="9" eb="12">
      <t>チトセツル</t>
    </rPh>
    <rPh sb="16" eb="18">
      <t>ジュンマイ</t>
    </rPh>
    <rPh sb="19" eb="21">
      <t>カラクチ</t>
    </rPh>
    <phoneticPr fontId="1"/>
  </si>
  <si>
    <t>⑱ 国稀酒造 ㈱「國稀 北海道限定 純米吟醸」</t>
    <rPh sb="2" eb="3">
      <t>コク</t>
    </rPh>
    <rPh sb="3" eb="4">
      <t>マレ</t>
    </rPh>
    <rPh sb="4" eb="6">
      <t>シュゾウ</t>
    </rPh>
    <rPh sb="9" eb="11">
      <t>クニマレ</t>
    </rPh>
    <rPh sb="12" eb="17">
      <t>ホッカイドウゲンテイ</t>
    </rPh>
    <rPh sb="18" eb="22">
      <t>ジュンマイギンジョウ</t>
    </rPh>
    <phoneticPr fontId="1"/>
  </si>
  <si>
    <t>北海道限定</t>
    <rPh sb="0" eb="5">
      <t>ホッカイドウゲンテイ</t>
    </rPh>
    <phoneticPr fontId="1"/>
  </si>
  <si>
    <t>⑲ 国稀酒造 ㈱「國稀 生酛純米」</t>
    <rPh sb="2" eb="3">
      <t>コク</t>
    </rPh>
    <rPh sb="3" eb="4">
      <t>マレ</t>
    </rPh>
    <rPh sb="4" eb="6">
      <t>シュゾウ</t>
    </rPh>
    <rPh sb="9" eb="11">
      <t>クニマレ</t>
    </rPh>
    <rPh sb="12" eb="16">
      <t>キモトジュンマイ</t>
    </rPh>
    <phoneticPr fontId="1"/>
  </si>
  <si>
    <t>⑳ 国稀酒造 ㈱「國稀 新酒 本醸造原酒」</t>
    <rPh sb="2" eb="3">
      <t>コク</t>
    </rPh>
    <rPh sb="3" eb="4">
      <t>マレ</t>
    </rPh>
    <rPh sb="4" eb="6">
      <t>シュゾウ</t>
    </rPh>
    <rPh sb="9" eb="11">
      <t>クニマレ</t>
    </rPh>
    <rPh sb="12" eb="14">
      <t>シンシュ</t>
    </rPh>
    <rPh sb="15" eb="18">
      <t>ホンジョウゾウ</t>
    </rPh>
    <rPh sb="18" eb="20">
      <t>ゲンシュ</t>
    </rPh>
    <phoneticPr fontId="1"/>
  </si>
  <si>
    <t>蔵限定、２４本</t>
    <rPh sb="0" eb="1">
      <t>クラ</t>
    </rPh>
    <rPh sb="1" eb="3">
      <t>ゲンテイ</t>
    </rPh>
    <rPh sb="6" eb="7">
      <t>ホン</t>
    </rPh>
    <phoneticPr fontId="1"/>
  </si>
  <si>
    <t>㉑ 金滴酒造 ㈱「純米吟醸 吟の郷」</t>
    <rPh sb="2" eb="6">
      <t>キンテキシュゾウ</t>
    </rPh>
    <rPh sb="9" eb="13">
      <t>ジュンマイギンジョウ</t>
    </rPh>
    <rPh sb="14" eb="15">
      <t>ギン</t>
    </rPh>
    <rPh sb="16" eb="17">
      <t>サト</t>
    </rPh>
    <phoneticPr fontId="1"/>
  </si>
  <si>
    <t>㉒ 金滴酒造 ㈱「純米 アシディテドゥ」</t>
    <rPh sb="2" eb="6">
      <t>キンテキシュゾウ</t>
    </rPh>
    <rPh sb="9" eb="11">
      <t>ジュンマイ</t>
    </rPh>
    <phoneticPr fontId="1"/>
  </si>
  <si>
    <t>㉓ 合同酒精 ㈱「シャトー 大雪乃蔵 純米大吟醸 吟風５０」</t>
    <rPh sb="2" eb="6">
      <t>ゴウドウシュセイ</t>
    </rPh>
    <rPh sb="14" eb="18">
      <t>タイセツノクラ</t>
    </rPh>
    <rPh sb="19" eb="24">
      <t>ジュンマイダイギンジョウ</t>
    </rPh>
    <rPh sb="25" eb="27">
      <t>ギンフウ</t>
    </rPh>
    <phoneticPr fontId="1"/>
  </si>
  <si>
    <t>苫小牧地区限定</t>
    <rPh sb="0" eb="3">
      <t>トマコマイ</t>
    </rPh>
    <rPh sb="3" eb="5">
      <t>チク</t>
    </rPh>
    <rPh sb="5" eb="7">
      <t>ゲンテイ</t>
    </rPh>
    <phoneticPr fontId="1"/>
  </si>
  <si>
    <t>㉔ 田中酒造 ㈱ 「純米吟醸 美苫」（500ml詰）　</t>
    <rPh sb="15" eb="17">
      <t>ビセン</t>
    </rPh>
    <rPh sb="24" eb="25">
      <t>ツメ</t>
    </rPh>
    <phoneticPr fontId="1"/>
  </si>
  <si>
    <t>㉕ 田中酒造 ㈱ 「特別純米 蔵人衆」</t>
    <rPh sb="10" eb="14">
      <t>トクベツジュンマイ</t>
    </rPh>
    <rPh sb="15" eb="18">
      <t>クラビトシュウ</t>
    </rPh>
    <phoneticPr fontId="1"/>
  </si>
  <si>
    <t>ニセコ地区限定</t>
    <rPh sb="3" eb="5">
      <t>チク</t>
    </rPh>
    <rPh sb="5" eb="7">
      <t>ゲンテイ</t>
    </rPh>
    <phoneticPr fontId="1"/>
  </si>
  <si>
    <t>平取町限定</t>
    <rPh sb="0" eb="3">
      <t>ビラトリチョウ</t>
    </rPh>
    <rPh sb="3" eb="5">
      <t>ゲンテイ</t>
    </rPh>
    <phoneticPr fontId="1"/>
  </si>
  <si>
    <t>㉖ 田中酒造 ㈱ 「びらとり 純米酒 涼燗」</t>
    <rPh sb="17" eb="18">
      <t>シュ</t>
    </rPh>
    <rPh sb="19" eb="21">
      <t>リョウカン</t>
    </rPh>
    <phoneticPr fontId="1"/>
  </si>
  <si>
    <t>㉜ 札幌酒精工業 ㈱「喜多里 紫芋」本格焼酎</t>
    <rPh sb="18" eb="22">
      <t>ホンカクショウチュウ</t>
    </rPh>
    <phoneticPr fontId="1"/>
  </si>
  <si>
    <t xml:space="preserve">㉝ 札幌酒精工業 ㈱「喜多里 ４種飲み比べセット」 </t>
    <phoneticPr fontId="1"/>
  </si>
  <si>
    <t>㉗ 三千櫻酒造 ㈱「三千櫻 純米大吟醸 きたしずく45」</t>
    <phoneticPr fontId="1"/>
  </si>
  <si>
    <t>㉘ 三千櫻酒造 ㈱「三千櫻 純米吟醸 彗星55」</t>
    <phoneticPr fontId="1"/>
  </si>
  <si>
    <t>㉛ 碓氷勝三郎商店「北の勝 本醸造 四島」</t>
    <rPh sb="14" eb="17">
      <t>ホンジョウゾウ</t>
    </rPh>
    <rPh sb="18" eb="20">
      <t>ヨントウ</t>
    </rPh>
    <phoneticPr fontId="1"/>
  </si>
  <si>
    <r>
      <t>㉙ 箱館醸蔵 ㈲「郷宝 純米吟醸 別跳 磨き</t>
    </r>
    <r>
      <rPr>
        <sz val="12"/>
        <rFont val="Microsoft YaHei"/>
        <family val="3"/>
        <charset val="134"/>
      </rPr>
      <t>四</t>
    </r>
    <r>
      <rPr>
        <sz val="12"/>
        <rFont val="HG丸ｺﾞｼｯｸM-PRO"/>
        <family val="3"/>
        <charset val="128"/>
      </rPr>
      <t>割五分 」</t>
    </r>
    <rPh sb="12" eb="16">
      <t>ジュンマイギンジョウ</t>
    </rPh>
    <rPh sb="17" eb="18">
      <t>ベツ</t>
    </rPh>
    <rPh sb="18" eb="19">
      <t>チョウ</t>
    </rPh>
    <rPh sb="22" eb="23">
      <t>4</t>
    </rPh>
    <rPh sb="24" eb="26">
      <t>5ブ</t>
    </rPh>
    <phoneticPr fontId="1"/>
  </si>
  <si>
    <t>㉚ 箱館醸蔵 ㈲「郷宝 純米 壱火 扁平磨き六割五分 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</si>
</sst>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rgb="FFC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.5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7030A0"/>
      <name val="HG丸ｺﾞｼｯｸM-PRO"/>
      <family val="3"/>
      <charset val="128"/>
    </font>
    <font>
      <sz val="12"/>
      <name val="Microsoft YaHe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slantDash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28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9" xfId="0" applyFont="1" applyBorder="1" applyAlignment="1">
      <alignment vertical="center" shrinkToFit="1"/>
    </xf>
    <xf numFmtId="176" fontId="10" fillId="0" borderId="4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0" fontId="10" fillId="0" borderId="2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176" fontId="10" fillId="0" borderId="2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0" fontId="12" fillId="0" borderId="6" xfId="0" applyFont="1" applyBorder="1" applyAlignment="1">
      <alignment vertical="center" shrinkToFit="1"/>
    </xf>
    <xf numFmtId="176" fontId="11" fillId="0" borderId="26" xfId="0" applyNumberFormat="1" applyFont="1" applyBorder="1">
      <alignment vertical="center"/>
    </xf>
    <xf numFmtId="0" fontId="12" fillId="0" borderId="27" xfId="0" applyFont="1" applyBorder="1" applyAlignment="1">
      <alignment vertical="center" shrinkToFit="1"/>
    </xf>
    <xf numFmtId="176" fontId="10" fillId="0" borderId="15" xfId="0" applyNumberFormat="1" applyFont="1" applyBorder="1">
      <alignment vertical="center"/>
    </xf>
    <xf numFmtId="176" fontId="10" fillId="0" borderId="29" xfId="0" applyNumberFormat="1" applyFont="1" applyBorder="1">
      <alignment vertical="center"/>
    </xf>
    <xf numFmtId="176" fontId="11" fillId="0" borderId="29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176" fontId="11" fillId="0" borderId="18" xfId="0" applyNumberFormat="1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5" fillId="2" borderId="0" xfId="0" applyFont="1" applyFill="1" applyProtection="1">
      <alignment vertical="center"/>
      <protection locked="0"/>
    </xf>
    <xf numFmtId="176" fontId="10" fillId="2" borderId="2" xfId="0" applyNumberFormat="1" applyFont="1" applyFill="1" applyBorder="1" applyProtection="1">
      <alignment vertical="center"/>
      <protection locked="0"/>
    </xf>
    <xf numFmtId="176" fontId="10" fillId="2" borderId="4" xfId="0" applyNumberFormat="1" applyFont="1" applyFill="1" applyBorder="1" applyProtection="1">
      <alignment vertical="center"/>
      <protection locked="0"/>
    </xf>
    <xf numFmtId="176" fontId="10" fillId="2" borderId="26" xfId="0" applyNumberFormat="1" applyFont="1" applyFill="1" applyBorder="1" applyProtection="1">
      <alignment vertical="center"/>
      <protection locked="0"/>
    </xf>
    <xf numFmtId="176" fontId="10" fillId="2" borderId="29" xfId="0" applyNumberFormat="1" applyFont="1" applyFill="1" applyBorder="1">
      <alignment vertical="center"/>
    </xf>
    <xf numFmtId="0" fontId="0" fillId="2" borderId="0" xfId="0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2" borderId="12" xfId="0" applyFont="1" applyFill="1" applyBorder="1" applyProtection="1">
      <alignment vertical="center"/>
      <protection locked="0"/>
    </xf>
    <xf numFmtId="176" fontId="10" fillId="0" borderId="17" xfId="0" applyNumberFormat="1" applyFont="1" applyBorder="1">
      <alignment vertical="center"/>
    </xf>
    <xf numFmtId="0" fontId="12" fillId="0" borderId="18" xfId="0" applyFont="1" applyBorder="1">
      <alignment vertical="center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0" fontId="5" fillId="2" borderId="20" xfId="0" applyFont="1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5" fillId="2" borderId="21" xfId="0" applyFont="1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5" fillId="2" borderId="22" xfId="0" applyFont="1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23" xfId="0" applyFont="1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5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FF"/>
      <color rgb="FFCCFFCC"/>
      <color rgb="FFFFFF99"/>
      <color rgb="FFFFFF66"/>
      <color rgb="FFFCA2ED"/>
      <color rgb="FFFB6DE3"/>
      <color rgb="FFFED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4DE7-2FFA-49ED-94C4-A6D500C5D628}">
  <sheetPr>
    <pageSetUpPr fitToPage="1"/>
  </sheetPr>
  <dimension ref="A1:L147"/>
  <sheetViews>
    <sheetView tabSelected="1" topLeftCell="B28" zoomScaleNormal="100" workbookViewId="0">
      <selection activeCell="F63" sqref="F63"/>
    </sheetView>
  </sheetViews>
  <sheetFormatPr defaultRowHeight="18.75" x14ac:dyDescent="0.4"/>
  <cols>
    <col min="1" max="1" width="2" customWidth="1"/>
    <col min="2" max="2" width="47.625" customWidth="1"/>
    <col min="3" max="3" width="11.375" customWidth="1"/>
    <col min="4" max="4" width="7.375" customWidth="1"/>
    <col min="5" max="5" width="14.25" customWidth="1"/>
    <col min="6" max="6" width="11.5" customWidth="1"/>
  </cols>
  <sheetData>
    <row r="1" spans="1:12" s="8" customFormat="1" ht="20.100000000000001" customHeight="1" x14ac:dyDescent="0.4">
      <c r="A1"/>
      <c r="B1" s="15"/>
      <c r="C1" s="15"/>
      <c r="D1" s="15"/>
      <c r="E1" s="59" t="s">
        <v>31</v>
      </c>
      <c r="F1" s="59"/>
    </row>
    <row r="2" spans="1:12" s="8" customFormat="1" ht="18" customHeight="1" x14ac:dyDescent="0.4">
      <c r="A2"/>
      <c r="B2" s="53" t="s">
        <v>3</v>
      </c>
      <c r="C2" s="53"/>
      <c r="D2" s="53"/>
      <c r="E2" s="53"/>
      <c r="F2" s="53"/>
    </row>
    <row r="3" spans="1:12" s="8" customFormat="1" ht="18" customHeight="1" x14ac:dyDescent="0.4">
      <c r="A3" s="2"/>
      <c r="B3" s="5" t="s">
        <v>5</v>
      </c>
      <c r="C3" s="54" t="s">
        <v>20</v>
      </c>
      <c r="D3" s="55"/>
      <c r="E3" s="55"/>
      <c r="F3" s="55"/>
    </row>
    <row r="4" spans="1:12" s="8" customFormat="1" ht="18" customHeight="1" x14ac:dyDescent="0.4">
      <c r="A4" s="2"/>
      <c r="B4" s="5" t="s">
        <v>4</v>
      </c>
      <c r="C4" s="54"/>
      <c r="D4" s="55"/>
      <c r="E4" s="55"/>
      <c r="F4" s="55"/>
    </row>
    <row r="5" spans="1:12" s="8" customFormat="1" ht="15" customHeight="1" x14ac:dyDescent="0.4">
      <c r="A5" s="2"/>
      <c r="B5" s="5" t="s">
        <v>19</v>
      </c>
      <c r="C5" s="16" t="s">
        <v>18</v>
      </c>
      <c r="D5" s="51"/>
      <c r="E5" s="51"/>
      <c r="F5" s="51"/>
    </row>
    <row r="6" spans="1:12" s="8" customFormat="1" ht="15" customHeight="1" x14ac:dyDescent="0.4">
      <c r="A6" s="4"/>
      <c r="B6" s="5" t="s">
        <v>7</v>
      </c>
      <c r="C6" s="6" t="s">
        <v>13</v>
      </c>
      <c r="D6" s="68"/>
      <c r="E6" s="68"/>
      <c r="F6" s="68"/>
    </row>
    <row r="7" spans="1:12" s="8" customFormat="1" ht="15" customHeight="1" x14ac:dyDescent="0.4">
      <c r="A7" s="4"/>
      <c r="B7" s="5"/>
      <c r="C7" s="6" t="s">
        <v>22</v>
      </c>
      <c r="D7" s="68"/>
      <c r="E7" s="68"/>
      <c r="F7" s="68"/>
    </row>
    <row r="8" spans="1:12" s="8" customFormat="1" ht="15" customHeight="1" x14ac:dyDescent="0.4">
      <c r="A8" s="4"/>
      <c r="B8" s="18" t="s">
        <v>32</v>
      </c>
      <c r="C8" s="7" t="s">
        <v>8</v>
      </c>
      <c r="D8" s="56"/>
      <c r="E8" s="56"/>
      <c r="F8" s="56"/>
    </row>
    <row r="9" spans="1:12" s="8" customFormat="1" ht="15" customHeight="1" x14ac:dyDescent="0.4">
      <c r="A9" s="4"/>
      <c r="B9" s="18" t="s">
        <v>33</v>
      </c>
      <c r="C9" s="17" t="s">
        <v>21</v>
      </c>
      <c r="D9" s="56" t="s">
        <v>30</v>
      </c>
      <c r="E9" s="56"/>
      <c r="F9" s="56"/>
    </row>
    <row r="10" spans="1:12" s="8" customFormat="1" ht="9.75" customHeight="1" x14ac:dyDescent="0.4">
      <c r="A10" s="4"/>
      <c r="B10" s="2"/>
      <c r="C10" s="4"/>
      <c r="D10" s="4"/>
      <c r="E10" s="4"/>
      <c r="F10" s="4"/>
    </row>
    <row r="11" spans="1:12" s="8" customFormat="1" ht="20.100000000000001" customHeight="1" x14ac:dyDescent="0.4">
      <c r="A11" s="67" t="s">
        <v>23</v>
      </c>
      <c r="B11" s="67"/>
      <c r="C11" s="67"/>
      <c r="D11" s="67"/>
      <c r="E11" s="67"/>
      <c r="F11" s="67"/>
      <c r="G11" s="9"/>
      <c r="H11" s="9"/>
      <c r="I11" s="9"/>
      <c r="J11" s="9"/>
      <c r="K11" s="9"/>
      <c r="L11" s="9"/>
    </row>
    <row r="12" spans="1:12" s="8" customFormat="1" ht="7.5" customHeight="1" thickBot="1" x14ac:dyDescent="0.45">
      <c r="A12" s="11"/>
      <c r="B12" s="11"/>
      <c r="C12" s="11"/>
      <c r="D12" s="11"/>
      <c r="E12" s="71"/>
      <c r="F12" s="71"/>
      <c r="G12" s="9"/>
      <c r="H12" s="9"/>
      <c r="I12" s="9"/>
      <c r="J12" s="9"/>
      <c r="K12" s="9"/>
      <c r="L12" s="9"/>
    </row>
    <row r="13" spans="1:12" s="26" customFormat="1" ht="15" customHeight="1" thickBot="1" x14ac:dyDescent="0.45">
      <c r="A13" s="24"/>
      <c r="B13" s="12" t="s">
        <v>12</v>
      </c>
      <c r="C13" s="13" t="s">
        <v>0</v>
      </c>
      <c r="D13" s="10" t="s">
        <v>1</v>
      </c>
      <c r="E13" s="13" t="s">
        <v>6</v>
      </c>
      <c r="F13" s="14" t="s">
        <v>2</v>
      </c>
      <c r="G13" s="25"/>
      <c r="H13" s="25"/>
      <c r="I13" s="25"/>
      <c r="J13" s="25"/>
      <c r="K13" s="25"/>
      <c r="L13" s="25"/>
    </row>
    <row r="14" spans="1:12" s="8" customFormat="1" ht="15" customHeight="1" x14ac:dyDescent="0.4">
      <c r="A14" s="4"/>
      <c r="B14" s="31" t="s">
        <v>38</v>
      </c>
      <c r="C14" s="32">
        <v>1900</v>
      </c>
      <c r="D14" s="46"/>
      <c r="E14" s="33">
        <f>C14*D14</f>
        <v>0</v>
      </c>
      <c r="F14" s="43" t="s">
        <v>39</v>
      </c>
      <c r="G14" s="9"/>
      <c r="H14" s="9"/>
      <c r="I14" s="9"/>
      <c r="J14" s="9"/>
      <c r="K14" s="9"/>
      <c r="L14" s="9"/>
    </row>
    <row r="15" spans="1:12" s="8" customFormat="1" ht="15" customHeight="1" x14ac:dyDescent="0.4">
      <c r="A15" s="4"/>
      <c r="B15" s="27" t="s">
        <v>40</v>
      </c>
      <c r="C15" s="28">
        <v>2200</v>
      </c>
      <c r="D15" s="47"/>
      <c r="E15" s="29">
        <f t="shared" ref="E15:E46" si="0">C15*D15</f>
        <v>0</v>
      </c>
      <c r="F15" s="34"/>
      <c r="G15" s="9"/>
      <c r="H15" s="9"/>
      <c r="I15" s="9"/>
      <c r="J15" s="9"/>
      <c r="K15" s="9"/>
      <c r="L15" s="9"/>
    </row>
    <row r="16" spans="1:12" s="8" customFormat="1" ht="15" customHeight="1" x14ac:dyDescent="0.4">
      <c r="A16" s="4"/>
      <c r="B16" s="27" t="s">
        <v>37</v>
      </c>
      <c r="C16" s="28">
        <v>1800</v>
      </c>
      <c r="D16" s="47"/>
      <c r="E16" s="29">
        <f t="shared" si="0"/>
        <v>0</v>
      </c>
      <c r="F16" s="34" t="s">
        <v>28</v>
      </c>
      <c r="G16" s="9"/>
      <c r="H16" s="9"/>
      <c r="I16" s="9"/>
      <c r="J16" s="9"/>
      <c r="K16" s="9"/>
      <c r="L16" s="9"/>
    </row>
    <row r="17" spans="1:12" s="8" customFormat="1" ht="15" customHeight="1" x14ac:dyDescent="0.4">
      <c r="A17" s="4"/>
      <c r="B17" s="27" t="s">
        <v>41</v>
      </c>
      <c r="C17" s="28">
        <v>2520</v>
      </c>
      <c r="D17" s="47"/>
      <c r="E17" s="29">
        <f t="shared" si="0"/>
        <v>0</v>
      </c>
      <c r="F17" s="34" t="s">
        <v>24</v>
      </c>
      <c r="G17" s="9"/>
      <c r="H17" s="9"/>
      <c r="I17" s="9"/>
      <c r="J17" s="9"/>
      <c r="K17" s="9"/>
      <c r="L17" s="9"/>
    </row>
    <row r="18" spans="1:12" s="8" customFormat="1" ht="15" customHeight="1" x14ac:dyDescent="0.4">
      <c r="A18" s="4"/>
      <c r="B18" s="27" t="s">
        <v>42</v>
      </c>
      <c r="C18" s="28">
        <v>2200</v>
      </c>
      <c r="D18" s="47"/>
      <c r="E18" s="29">
        <f t="shared" si="0"/>
        <v>0</v>
      </c>
      <c r="F18" s="34" t="s">
        <v>24</v>
      </c>
      <c r="G18" s="9"/>
      <c r="H18" s="9"/>
      <c r="I18" s="9"/>
      <c r="J18" s="9"/>
      <c r="K18" s="9"/>
      <c r="L18" s="9"/>
    </row>
    <row r="19" spans="1:12" s="8" customFormat="1" ht="15" customHeight="1" x14ac:dyDescent="0.4">
      <c r="A19" s="4"/>
      <c r="B19" s="27" t="s">
        <v>43</v>
      </c>
      <c r="C19" s="28">
        <v>1650</v>
      </c>
      <c r="D19" s="47"/>
      <c r="E19" s="29">
        <f t="shared" si="0"/>
        <v>0</v>
      </c>
      <c r="F19" s="34" t="s">
        <v>44</v>
      </c>
      <c r="G19" s="9"/>
      <c r="H19" s="9"/>
      <c r="I19" s="9"/>
      <c r="J19" s="9"/>
      <c r="K19" s="9"/>
      <c r="L19" s="9"/>
    </row>
    <row r="20" spans="1:12" s="8" customFormat="1" ht="15" customHeight="1" x14ac:dyDescent="0.4">
      <c r="A20" s="4"/>
      <c r="B20" s="27" t="s">
        <v>45</v>
      </c>
      <c r="C20" s="28">
        <v>2290</v>
      </c>
      <c r="D20" s="47"/>
      <c r="E20" s="29">
        <f t="shared" si="0"/>
        <v>0</v>
      </c>
      <c r="F20" s="34"/>
      <c r="G20" s="9"/>
      <c r="H20" s="9"/>
      <c r="I20" s="9"/>
      <c r="J20" s="9"/>
      <c r="K20" s="9"/>
      <c r="L20" s="9"/>
    </row>
    <row r="21" spans="1:12" s="8" customFormat="1" ht="15" customHeight="1" x14ac:dyDescent="0.4">
      <c r="A21" s="4"/>
      <c r="B21" s="27" t="s">
        <v>47</v>
      </c>
      <c r="C21" s="28">
        <v>1650</v>
      </c>
      <c r="D21" s="47"/>
      <c r="E21" s="29">
        <f t="shared" si="0"/>
        <v>0</v>
      </c>
      <c r="F21" s="34"/>
      <c r="G21" s="9"/>
      <c r="H21" s="9"/>
      <c r="I21" s="9"/>
      <c r="J21" s="9"/>
      <c r="K21" s="9"/>
      <c r="L21" s="9"/>
    </row>
    <row r="22" spans="1:12" s="8" customFormat="1" ht="15" customHeight="1" x14ac:dyDescent="0.4">
      <c r="A22" s="4"/>
      <c r="B22" s="27" t="s">
        <v>48</v>
      </c>
      <c r="C22" s="28">
        <v>1650</v>
      </c>
      <c r="D22" s="47"/>
      <c r="E22" s="29">
        <f t="shared" si="0"/>
        <v>0</v>
      </c>
      <c r="F22" s="44"/>
      <c r="G22" s="9"/>
      <c r="H22" s="9"/>
      <c r="I22" s="9"/>
      <c r="J22" s="9"/>
      <c r="K22" s="9"/>
      <c r="L22" s="9"/>
    </row>
    <row r="23" spans="1:12" s="8" customFormat="1" ht="15" customHeight="1" x14ac:dyDescent="0.4">
      <c r="A23" s="4"/>
      <c r="B23" s="27" t="s">
        <v>46</v>
      </c>
      <c r="C23" s="28">
        <v>1480</v>
      </c>
      <c r="D23" s="47"/>
      <c r="E23" s="29">
        <f t="shared" si="0"/>
        <v>0</v>
      </c>
      <c r="F23" s="34"/>
      <c r="G23" s="9"/>
      <c r="H23" s="9"/>
      <c r="I23" s="9"/>
      <c r="J23" s="9"/>
      <c r="K23" s="9"/>
      <c r="L23" s="9"/>
    </row>
    <row r="24" spans="1:12" s="8" customFormat="1" ht="15" customHeight="1" x14ac:dyDescent="0.4">
      <c r="A24" s="4"/>
      <c r="B24" s="27" t="s">
        <v>49</v>
      </c>
      <c r="C24" s="28">
        <v>1980</v>
      </c>
      <c r="D24" s="47"/>
      <c r="E24" s="29">
        <f t="shared" si="0"/>
        <v>0</v>
      </c>
      <c r="F24" s="34" t="s">
        <v>29</v>
      </c>
      <c r="G24" s="9"/>
      <c r="H24" s="9"/>
      <c r="I24" s="9"/>
      <c r="J24" s="9"/>
      <c r="K24" s="9"/>
      <c r="L24" s="9"/>
    </row>
    <row r="25" spans="1:12" s="8" customFormat="1" ht="15" customHeight="1" x14ac:dyDescent="0.4">
      <c r="A25" s="4"/>
      <c r="B25" s="30" t="s">
        <v>50</v>
      </c>
      <c r="C25" s="28">
        <v>1590</v>
      </c>
      <c r="D25" s="47"/>
      <c r="E25" s="29">
        <f t="shared" si="0"/>
        <v>0</v>
      </c>
      <c r="F25" s="34" t="s">
        <v>29</v>
      </c>
      <c r="G25" s="9"/>
      <c r="H25" s="9"/>
      <c r="I25" s="9"/>
      <c r="J25" s="9"/>
      <c r="K25" s="9"/>
      <c r="L25" s="9"/>
    </row>
    <row r="26" spans="1:12" s="8" customFormat="1" ht="15" customHeight="1" x14ac:dyDescent="0.4">
      <c r="A26" s="4"/>
      <c r="B26" s="27" t="s">
        <v>51</v>
      </c>
      <c r="C26" s="28">
        <v>2100</v>
      </c>
      <c r="D26" s="47"/>
      <c r="E26" s="29">
        <f t="shared" si="0"/>
        <v>0</v>
      </c>
      <c r="F26" s="44"/>
      <c r="G26" s="9"/>
      <c r="H26" s="9"/>
      <c r="I26" s="9"/>
      <c r="J26" s="9"/>
      <c r="K26" s="9"/>
      <c r="L26" s="9"/>
    </row>
    <row r="27" spans="1:12" s="8" customFormat="1" ht="15" customHeight="1" x14ac:dyDescent="0.4">
      <c r="A27" s="4"/>
      <c r="B27" s="27" t="s">
        <v>52</v>
      </c>
      <c r="C27" s="28">
        <v>1790</v>
      </c>
      <c r="D27" s="47"/>
      <c r="E27" s="29">
        <f t="shared" si="0"/>
        <v>0</v>
      </c>
      <c r="F27" s="44"/>
      <c r="G27" s="9"/>
      <c r="H27" s="9"/>
      <c r="I27" s="9"/>
      <c r="J27" s="9"/>
      <c r="K27" s="9"/>
      <c r="L27" s="9"/>
    </row>
    <row r="28" spans="1:12" s="8" customFormat="1" ht="15" customHeight="1" x14ac:dyDescent="0.4">
      <c r="A28" s="4"/>
      <c r="B28" s="27" t="s">
        <v>53</v>
      </c>
      <c r="C28" s="28">
        <v>1600</v>
      </c>
      <c r="D28" s="47"/>
      <c r="E28" s="29">
        <f t="shared" si="0"/>
        <v>0</v>
      </c>
      <c r="F28" s="44"/>
      <c r="G28" s="9"/>
      <c r="H28" s="9"/>
      <c r="I28" s="9"/>
      <c r="J28" s="9"/>
      <c r="K28" s="9"/>
      <c r="L28" s="9"/>
    </row>
    <row r="29" spans="1:12" s="8" customFormat="1" ht="15" customHeight="1" x14ac:dyDescent="0.4">
      <c r="A29" s="4"/>
      <c r="B29" s="27" t="s">
        <v>54</v>
      </c>
      <c r="C29" s="28">
        <v>2200</v>
      </c>
      <c r="D29" s="47"/>
      <c r="E29" s="29">
        <f t="shared" si="0"/>
        <v>0</v>
      </c>
      <c r="F29" s="34"/>
      <c r="G29" s="9"/>
      <c r="H29" s="9"/>
      <c r="I29" s="9"/>
      <c r="J29" s="9"/>
      <c r="K29" s="9"/>
      <c r="L29" s="9"/>
    </row>
    <row r="30" spans="1:12" s="8" customFormat="1" ht="15" customHeight="1" x14ac:dyDescent="0.4">
      <c r="A30" s="4"/>
      <c r="B30" s="27" t="s">
        <v>55</v>
      </c>
      <c r="C30" s="28">
        <v>1430</v>
      </c>
      <c r="D30" s="47"/>
      <c r="E30" s="29">
        <f t="shared" si="0"/>
        <v>0</v>
      </c>
      <c r="F30" s="34"/>
      <c r="G30" s="9"/>
      <c r="H30" s="9"/>
      <c r="I30" s="9"/>
      <c r="J30" s="9"/>
      <c r="K30" s="9"/>
      <c r="L30" s="9"/>
    </row>
    <row r="31" spans="1:12" s="8" customFormat="1" ht="15" customHeight="1" x14ac:dyDescent="0.4">
      <c r="A31" s="4"/>
      <c r="B31" s="27" t="s">
        <v>56</v>
      </c>
      <c r="C31" s="28">
        <v>2470</v>
      </c>
      <c r="D31" s="47"/>
      <c r="E31" s="29">
        <f t="shared" si="0"/>
        <v>0</v>
      </c>
      <c r="F31" s="34" t="s">
        <v>57</v>
      </c>
      <c r="G31" s="9"/>
      <c r="H31" s="9"/>
      <c r="I31" s="9"/>
      <c r="J31" s="9"/>
      <c r="K31" s="9"/>
      <c r="L31" s="9"/>
    </row>
    <row r="32" spans="1:12" s="8" customFormat="1" ht="15" customHeight="1" x14ac:dyDescent="0.4">
      <c r="A32" s="4"/>
      <c r="B32" s="27" t="s">
        <v>58</v>
      </c>
      <c r="C32" s="28">
        <v>1600</v>
      </c>
      <c r="D32" s="47"/>
      <c r="E32" s="29">
        <f t="shared" si="0"/>
        <v>0</v>
      </c>
      <c r="F32" s="34" t="s">
        <v>60</v>
      </c>
      <c r="G32" s="9"/>
      <c r="H32" s="9"/>
      <c r="I32" s="9"/>
      <c r="J32" s="9"/>
      <c r="K32" s="9"/>
      <c r="L32" s="9"/>
    </row>
    <row r="33" spans="1:12" s="8" customFormat="1" ht="15" customHeight="1" x14ac:dyDescent="0.4">
      <c r="A33" s="4"/>
      <c r="B33" s="27" t="s">
        <v>59</v>
      </c>
      <c r="C33" s="28">
        <v>1570</v>
      </c>
      <c r="D33" s="47"/>
      <c r="E33" s="29">
        <f t="shared" si="0"/>
        <v>0</v>
      </c>
      <c r="F33" s="34" t="s">
        <v>60</v>
      </c>
      <c r="G33" s="9"/>
      <c r="H33" s="9"/>
      <c r="I33" s="9"/>
      <c r="J33" s="9"/>
      <c r="K33" s="9"/>
      <c r="L33" s="9"/>
    </row>
    <row r="34" spans="1:12" s="8" customFormat="1" ht="15" customHeight="1" x14ac:dyDescent="0.4">
      <c r="A34" s="4"/>
      <c r="B34" s="27" t="s">
        <v>61</v>
      </c>
      <c r="C34" s="28">
        <v>2300</v>
      </c>
      <c r="D34" s="47"/>
      <c r="E34" s="29">
        <f t="shared" si="0"/>
        <v>0</v>
      </c>
      <c r="F34" s="34" t="s">
        <v>28</v>
      </c>
      <c r="G34" s="9"/>
      <c r="H34" s="9"/>
      <c r="I34" s="9"/>
      <c r="J34" s="9"/>
      <c r="K34" s="9"/>
      <c r="L34" s="9"/>
    </row>
    <row r="35" spans="1:12" s="8" customFormat="1" ht="15" customHeight="1" x14ac:dyDescent="0.4">
      <c r="A35" s="4"/>
      <c r="B35" s="27" t="s">
        <v>62</v>
      </c>
      <c r="C35" s="28">
        <v>1700</v>
      </c>
      <c r="D35" s="47"/>
      <c r="E35" s="29">
        <f t="shared" si="0"/>
        <v>0</v>
      </c>
      <c r="F35" s="34" t="s">
        <v>28</v>
      </c>
      <c r="G35" s="9"/>
      <c r="H35" s="9"/>
      <c r="I35" s="9"/>
      <c r="J35" s="9"/>
      <c r="K35" s="9"/>
      <c r="L35" s="9"/>
    </row>
    <row r="36" spans="1:12" s="8" customFormat="1" ht="15" customHeight="1" x14ac:dyDescent="0.4">
      <c r="A36" s="4"/>
      <c r="B36" s="27" t="s">
        <v>63</v>
      </c>
      <c r="C36" s="28">
        <v>1700</v>
      </c>
      <c r="D36" s="47"/>
      <c r="E36" s="29">
        <f t="shared" si="0"/>
        <v>0</v>
      </c>
      <c r="F36" s="34"/>
      <c r="G36" s="9"/>
      <c r="H36" s="9"/>
      <c r="I36" s="9"/>
      <c r="J36" s="9"/>
      <c r="K36" s="9"/>
      <c r="L36" s="9"/>
    </row>
    <row r="37" spans="1:12" s="8" customFormat="1" ht="15" customHeight="1" x14ac:dyDescent="0.4">
      <c r="A37" s="4"/>
      <c r="B37" s="27" t="s">
        <v>65</v>
      </c>
      <c r="C37" s="28">
        <v>1760</v>
      </c>
      <c r="D37" s="47"/>
      <c r="E37" s="29">
        <f t="shared" si="0"/>
        <v>0</v>
      </c>
      <c r="F37" s="34" t="s">
        <v>64</v>
      </c>
      <c r="G37" s="9"/>
      <c r="H37" s="9"/>
      <c r="I37" s="9"/>
      <c r="J37" s="9"/>
      <c r="K37" s="9"/>
      <c r="L37" s="9"/>
    </row>
    <row r="38" spans="1:12" s="8" customFormat="1" ht="15" customHeight="1" x14ac:dyDescent="0.4">
      <c r="A38" s="4"/>
      <c r="B38" s="27" t="s">
        <v>66</v>
      </c>
      <c r="C38" s="28">
        <v>1800</v>
      </c>
      <c r="D38" s="47"/>
      <c r="E38" s="29">
        <f t="shared" si="0"/>
        <v>0</v>
      </c>
      <c r="F38" s="34" t="s">
        <v>67</v>
      </c>
      <c r="G38" s="9"/>
      <c r="H38" s="9"/>
      <c r="I38" s="9"/>
      <c r="J38" s="9"/>
      <c r="K38" s="9"/>
      <c r="L38" s="9"/>
    </row>
    <row r="39" spans="1:12" s="8" customFormat="1" ht="15" customHeight="1" x14ac:dyDescent="0.4">
      <c r="A39" s="4"/>
      <c r="B39" s="27" t="s">
        <v>69</v>
      </c>
      <c r="C39" s="28">
        <v>1650</v>
      </c>
      <c r="D39" s="47"/>
      <c r="E39" s="29">
        <f t="shared" si="0"/>
        <v>0</v>
      </c>
      <c r="F39" s="34" t="s">
        <v>68</v>
      </c>
      <c r="G39" s="9"/>
      <c r="H39" s="9"/>
      <c r="I39" s="9"/>
      <c r="J39" s="9"/>
      <c r="K39" s="9"/>
      <c r="L39" s="9"/>
    </row>
    <row r="40" spans="1:12" s="8" customFormat="1" ht="15" customHeight="1" x14ac:dyDescent="0.4">
      <c r="A40" s="4"/>
      <c r="B40" s="27" t="s">
        <v>72</v>
      </c>
      <c r="C40" s="28">
        <v>2310</v>
      </c>
      <c r="D40" s="47"/>
      <c r="E40" s="29">
        <f t="shared" si="0"/>
        <v>0</v>
      </c>
      <c r="F40" s="34" t="s">
        <v>29</v>
      </c>
      <c r="G40" s="9"/>
      <c r="H40" s="9"/>
      <c r="I40" s="9"/>
      <c r="J40" s="9"/>
      <c r="K40" s="9"/>
      <c r="L40" s="9"/>
    </row>
    <row r="41" spans="1:12" s="8" customFormat="1" ht="15" customHeight="1" x14ac:dyDescent="0.4">
      <c r="A41" s="4"/>
      <c r="B41" s="27" t="s">
        <v>73</v>
      </c>
      <c r="C41" s="28">
        <v>1940</v>
      </c>
      <c r="D41" s="47"/>
      <c r="E41" s="29">
        <f t="shared" si="0"/>
        <v>0</v>
      </c>
      <c r="F41" s="34" t="s">
        <v>29</v>
      </c>
      <c r="G41" s="9"/>
      <c r="H41" s="9"/>
      <c r="I41" s="9"/>
      <c r="J41" s="9"/>
      <c r="K41" s="9"/>
      <c r="L41" s="9"/>
    </row>
    <row r="42" spans="1:12" s="8" customFormat="1" ht="15" customHeight="1" x14ac:dyDescent="0.4">
      <c r="A42" s="4"/>
      <c r="B42" s="27" t="s">
        <v>75</v>
      </c>
      <c r="C42" s="28">
        <v>2420</v>
      </c>
      <c r="D42" s="47"/>
      <c r="E42" s="29">
        <f t="shared" si="0"/>
        <v>0</v>
      </c>
      <c r="F42" s="34" t="s">
        <v>29</v>
      </c>
      <c r="G42" s="9"/>
      <c r="H42" s="9"/>
      <c r="I42" s="9"/>
      <c r="J42" s="9"/>
      <c r="K42" s="9"/>
      <c r="L42" s="9"/>
    </row>
    <row r="43" spans="1:12" s="8" customFormat="1" ht="15" customHeight="1" x14ac:dyDescent="0.4">
      <c r="A43" s="4"/>
      <c r="B43" s="27" t="s">
        <v>76</v>
      </c>
      <c r="C43" s="28">
        <v>1760</v>
      </c>
      <c r="D43" s="47"/>
      <c r="E43" s="29">
        <f t="shared" si="0"/>
        <v>0</v>
      </c>
      <c r="F43" s="34" t="s">
        <v>29</v>
      </c>
      <c r="G43" s="9"/>
      <c r="H43" s="9"/>
      <c r="I43" s="9"/>
      <c r="J43" s="9"/>
      <c r="K43" s="9"/>
      <c r="L43" s="9"/>
    </row>
    <row r="44" spans="1:12" s="8" customFormat="1" ht="15" customHeight="1" x14ac:dyDescent="0.4">
      <c r="A44" s="4"/>
      <c r="B44" s="27" t="s">
        <v>74</v>
      </c>
      <c r="C44" s="28">
        <v>2170</v>
      </c>
      <c r="D44" s="47"/>
      <c r="E44" s="29">
        <f t="shared" si="0"/>
        <v>0</v>
      </c>
      <c r="F44" s="34"/>
      <c r="G44" s="9"/>
      <c r="H44" s="9"/>
      <c r="I44" s="9"/>
      <c r="J44" s="9"/>
      <c r="K44" s="9"/>
      <c r="L44" s="9"/>
    </row>
    <row r="45" spans="1:12" s="8" customFormat="1" ht="15" customHeight="1" x14ac:dyDescent="0.4">
      <c r="A45" s="4"/>
      <c r="B45" s="30" t="s">
        <v>70</v>
      </c>
      <c r="C45" s="28">
        <v>1570</v>
      </c>
      <c r="D45" s="48"/>
      <c r="E45" s="29">
        <f t="shared" si="0"/>
        <v>0</v>
      </c>
      <c r="F45" s="36"/>
      <c r="G45" s="9"/>
      <c r="H45" s="9"/>
      <c r="I45" s="9"/>
      <c r="J45" s="9"/>
      <c r="K45" s="9"/>
      <c r="L45" s="9"/>
    </row>
    <row r="46" spans="1:12" s="8" customFormat="1" ht="15" customHeight="1" thickBot="1" x14ac:dyDescent="0.45">
      <c r="A46" s="4"/>
      <c r="B46" s="30" t="s">
        <v>71</v>
      </c>
      <c r="C46" s="28">
        <v>1590</v>
      </c>
      <c r="D46" s="48"/>
      <c r="E46" s="35">
        <f t="shared" si="0"/>
        <v>0</v>
      </c>
      <c r="F46" s="36"/>
      <c r="G46" s="9"/>
      <c r="H46" s="9"/>
      <c r="I46" s="9"/>
      <c r="J46" s="9"/>
      <c r="K46" s="9"/>
      <c r="L46" s="9"/>
    </row>
    <row r="47" spans="1:12" s="8" customFormat="1" ht="15" customHeight="1" thickBot="1" x14ac:dyDescent="0.45">
      <c r="A47" s="4"/>
      <c r="B47" s="19" t="s">
        <v>25</v>
      </c>
      <c r="C47" s="38"/>
      <c r="D47" s="49"/>
      <c r="E47" s="39"/>
      <c r="F47" s="20"/>
      <c r="G47" s="9"/>
      <c r="H47" s="9"/>
      <c r="I47" s="9"/>
      <c r="J47" s="9"/>
      <c r="K47" s="9"/>
      <c r="L47" s="9"/>
    </row>
    <row r="48" spans="1:12" s="8" customFormat="1" ht="15" customHeight="1" x14ac:dyDescent="0.4">
      <c r="A48" s="4"/>
      <c r="B48" s="72" t="s">
        <v>14</v>
      </c>
      <c r="C48" s="40"/>
      <c r="D48" s="37">
        <f>SUM(D14:D46)</f>
        <v>0</v>
      </c>
      <c r="E48" s="41">
        <f>SUM(E14:E47)</f>
        <v>0</v>
      </c>
      <c r="F48" s="22" t="s">
        <v>11</v>
      </c>
      <c r="G48" s="9"/>
      <c r="H48" s="9"/>
      <c r="I48" s="9"/>
      <c r="J48" s="9"/>
      <c r="K48" s="9"/>
      <c r="L48" s="9"/>
    </row>
    <row r="49" spans="1:12" s="8" customFormat="1" ht="15" customHeight="1" thickBot="1" x14ac:dyDescent="0.45">
      <c r="A49" s="4"/>
      <c r="B49" s="73"/>
      <c r="C49" s="57" t="s">
        <v>9</v>
      </c>
      <c r="D49" s="58"/>
      <c r="E49" s="42">
        <f>E48/11</f>
        <v>0</v>
      </c>
      <c r="F49" s="23" t="s">
        <v>10</v>
      </c>
      <c r="G49" s="9"/>
      <c r="H49" s="9"/>
      <c r="I49" s="9"/>
      <c r="J49" s="9"/>
      <c r="K49" s="9"/>
      <c r="L49" s="9"/>
    </row>
    <row r="50" spans="1:12" s="8" customFormat="1" ht="7.5" customHeight="1" x14ac:dyDescent="0.4">
      <c r="A50" s="4"/>
      <c r="B50" s="3"/>
      <c r="C50" s="3"/>
      <c r="D50" s="3"/>
      <c r="E50" s="3"/>
      <c r="F50" s="3"/>
      <c r="G50" s="9"/>
      <c r="H50" s="9"/>
      <c r="I50" s="9"/>
      <c r="J50" s="9"/>
      <c r="K50" s="9"/>
      <c r="L50" s="9"/>
    </row>
    <row r="51" spans="1:12" s="8" customFormat="1" ht="15" customHeight="1" x14ac:dyDescent="0.4">
      <c r="A51" s="4"/>
      <c r="B51" s="54" t="s">
        <v>27</v>
      </c>
      <c r="C51" s="54"/>
      <c r="D51" s="54"/>
      <c r="E51" s="54"/>
      <c r="F51" s="54"/>
      <c r="G51" s="9"/>
      <c r="H51" s="9"/>
      <c r="I51" s="9"/>
      <c r="J51" s="9"/>
      <c r="K51" s="9"/>
      <c r="L51" s="9"/>
    </row>
    <row r="52" spans="1:12" s="8" customFormat="1" ht="15" customHeight="1" x14ac:dyDescent="0.4">
      <c r="A52" s="4"/>
      <c r="B52" s="51" t="s">
        <v>34</v>
      </c>
      <c r="C52" s="52"/>
      <c r="D52" s="52"/>
      <c r="E52" s="52"/>
      <c r="F52" s="52"/>
      <c r="G52" s="9"/>
      <c r="H52" s="9"/>
      <c r="I52" s="9"/>
      <c r="J52" s="9"/>
      <c r="K52" s="9"/>
      <c r="L52" s="9"/>
    </row>
    <row r="53" spans="1:12" s="8" customFormat="1" ht="15" customHeight="1" x14ac:dyDescent="0.4">
      <c r="A53" s="4"/>
      <c r="B53" s="51" t="s">
        <v>35</v>
      </c>
      <c r="C53" s="52"/>
      <c r="D53" s="52"/>
      <c r="E53" s="52"/>
      <c r="F53" s="52"/>
      <c r="G53" s="9"/>
      <c r="H53" s="9"/>
      <c r="I53" s="9"/>
      <c r="J53" s="9"/>
      <c r="K53" s="9"/>
      <c r="L53" s="9"/>
    </row>
    <row r="54" spans="1:12" s="8" customFormat="1" ht="15" customHeight="1" x14ac:dyDescent="0.4">
      <c r="A54" s="4"/>
      <c r="B54" s="51" t="s">
        <v>36</v>
      </c>
      <c r="C54" s="52"/>
      <c r="D54" s="52"/>
      <c r="E54" s="52"/>
      <c r="F54" s="52"/>
      <c r="G54" s="9"/>
      <c r="H54" s="9"/>
      <c r="I54" s="9"/>
      <c r="J54" s="9"/>
      <c r="K54" s="9"/>
      <c r="L54" s="9"/>
    </row>
    <row r="55" spans="1:12" s="8" customFormat="1" ht="6" customHeight="1" thickBot="1" x14ac:dyDescent="0.45">
      <c r="A55" s="4"/>
      <c r="B55" s="45"/>
      <c r="C55" s="50"/>
      <c r="D55" s="50"/>
      <c r="E55" s="50"/>
      <c r="F55" s="50"/>
      <c r="G55" s="9"/>
      <c r="H55" s="9"/>
      <c r="I55" s="9"/>
      <c r="J55" s="9"/>
      <c r="K55" s="9"/>
      <c r="L55" s="9"/>
    </row>
    <row r="56" spans="1:12" s="8" customFormat="1" ht="20.100000000000001" customHeight="1" x14ac:dyDescent="0.4">
      <c r="A56" s="4"/>
      <c r="B56" s="61" t="s">
        <v>26</v>
      </c>
      <c r="C56" s="62"/>
      <c r="D56" s="62"/>
      <c r="E56" s="62"/>
      <c r="F56" s="62"/>
      <c r="G56" s="9"/>
      <c r="H56" s="9"/>
      <c r="I56" s="9"/>
      <c r="J56" s="9"/>
      <c r="K56" s="9"/>
      <c r="L56" s="9"/>
    </row>
    <row r="57" spans="1:12" s="8" customFormat="1" ht="20.100000000000001" customHeight="1" x14ac:dyDescent="0.4">
      <c r="A57" s="4"/>
      <c r="B57" s="63" t="s">
        <v>15</v>
      </c>
      <c r="C57" s="64"/>
      <c r="D57" s="64"/>
      <c r="E57" s="64"/>
      <c r="F57" s="64"/>
      <c r="G57" s="9"/>
      <c r="H57" s="9"/>
      <c r="I57" s="9"/>
      <c r="J57" s="9"/>
      <c r="K57" s="9"/>
      <c r="L57" s="9"/>
    </row>
    <row r="58" spans="1:12" s="8" customFormat="1" ht="20.100000000000001" customHeight="1" x14ac:dyDescent="0.4">
      <c r="A58" s="4"/>
      <c r="B58" s="65" t="s">
        <v>16</v>
      </c>
      <c r="C58" s="66"/>
      <c r="D58" s="66"/>
      <c r="E58" s="66"/>
      <c r="F58" s="66"/>
      <c r="G58" s="9"/>
      <c r="H58" s="9"/>
      <c r="I58" s="9"/>
      <c r="J58" s="9"/>
      <c r="K58" s="9"/>
      <c r="L58" s="9"/>
    </row>
    <row r="59" spans="1:12" s="8" customFormat="1" ht="20.100000000000001" customHeight="1" x14ac:dyDescent="0.4">
      <c r="A59" s="4"/>
      <c r="B59" s="69" t="s">
        <v>17</v>
      </c>
      <c r="C59" s="70"/>
      <c r="D59" s="70"/>
      <c r="E59" s="70"/>
      <c r="F59" s="70"/>
      <c r="G59" s="9"/>
      <c r="H59" s="9"/>
      <c r="I59" s="9"/>
      <c r="J59" s="9"/>
      <c r="K59" s="9"/>
      <c r="L59" s="9"/>
    </row>
    <row r="60" spans="1:12" s="8" customFormat="1" ht="20.100000000000001" customHeight="1" thickBot="1" x14ac:dyDescent="0.45">
      <c r="A60" s="4"/>
      <c r="B60" s="60" t="s">
        <v>16</v>
      </c>
      <c r="C60" s="60"/>
      <c r="D60" s="60"/>
      <c r="E60" s="60"/>
      <c r="F60" s="60"/>
      <c r="G60" s="9"/>
      <c r="H60" s="9"/>
      <c r="I60" s="9"/>
      <c r="J60" s="9"/>
      <c r="K60" s="9"/>
      <c r="L60" s="9"/>
    </row>
    <row r="61" spans="1:12" s="8" customFormat="1" ht="9.75" customHeight="1" x14ac:dyDescent="0.4">
      <c r="A61" s="4"/>
      <c r="B61" s="21"/>
      <c r="C61" s="21"/>
      <c r="D61" s="21"/>
      <c r="E61" s="21"/>
      <c r="F61" s="21"/>
      <c r="G61" s="9"/>
      <c r="H61" s="9"/>
      <c r="I61" s="9"/>
      <c r="J61" s="9"/>
      <c r="K61" s="9"/>
      <c r="L61" s="9"/>
    </row>
    <row r="62" spans="1:12" s="8" customFormat="1" ht="15" customHeight="1" x14ac:dyDescent="0.4">
      <c r="A62" s="4"/>
      <c r="B62" s="3"/>
      <c r="C62" s="3"/>
      <c r="D62" s="3"/>
      <c r="E62" s="3"/>
      <c r="F62" s="3"/>
      <c r="G62" s="9"/>
      <c r="H62" s="9"/>
      <c r="I62" s="9"/>
      <c r="J62" s="9"/>
      <c r="K62" s="9"/>
      <c r="L62" s="9"/>
    </row>
    <row r="63" spans="1:12" s="8" customFormat="1" ht="15" customHeight="1" x14ac:dyDescent="0.4">
      <c r="A63" s="4"/>
      <c r="B63" s="3"/>
      <c r="C63" s="3"/>
      <c r="D63" s="3"/>
      <c r="E63" s="3"/>
      <c r="F63" s="3"/>
      <c r="G63" s="9"/>
      <c r="H63" s="9"/>
      <c r="I63" s="9"/>
      <c r="J63" s="9"/>
      <c r="K63" s="9"/>
      <c r="L63" s="9"/>
    </row>
    <row r="64" spans="1:12" s="8" customFormat="1" ht="15" customHeight="1" x14ac:dyDescent="0.4">
      <c r="A64" s="4"/>
      <c r="B64" s="3"/>
      <c r="C64" s="3"/>
      <c r="D64" s="3"/>
      <c r="E64" s="3"/>
      <c r="F64" s="3"/>
      <c r="G64" s="9"/>
      <c r="H64" s="9"/>
      <c r="I64" s="9"/>
      <c r="J64" s="9"/>
      <c r="K64" s="9"/>
      <c r="L64" s="9"/>
    </row>
    <row r="65" spans="1:12" s="8" customFormat="1" ht="15" customHeight="1" x14ac:dyDescent="0.4">
      <c r="A65" s="4"/>
      <c r="B65" s="3"/>
      <c r="C65" s="3"/>
      <c r="D65" s="3"/>
      <c r="E65" s="3"/>
      <c r="F65" s="3"/>
      <c r="G65" s="9"/>
      <c r="H65" s="9"/>
      <c r="I65" s="9"/>
      <c r="J65" s="9"/>
      <c r="K65" s="9"/>
      <c r="L65" s="9"/>
    </row>
    <row r="66" spans="1:12" s="8" customFormat="1" ht="15" customHeight="1" x14ac:dyDescent="0.4">
      <c r="A66" s="4"/>
      <c r="B66" s="3"/>
      <c r="C66" s="3"/>
      <c r="D66" s="3"/>
      <c r="E66" s="3"/>
      <c r="F66" s="3"/>
      <c r="G66" s="9"/>
      <c r="H66" s="9"/>
      <c r="I66" s="9"/>
      <c r="J66" s="9"/>
      <c r="K66" s="9"/>
      <c r="L66" s="9"/>
    </row>
    <row r="67" spans="1:12" s="8" customFormat="1" ht="15" customHeight="1" x14ac:dyDescent="0.4">
      <c r="A67" s="4"/>
      <c r="B67" s="3"/>
      <c r="C67" s="3"/>
      <c r="D67" s="3"/>
      <c r="E67" s="3"/>
      <c r="F67" s="3"/>
      <c r="G67" s="9"/>
      <c r="H67" s="9"/>
      <c r="I67" s="9"/>
      <c r="J67" s="9"/>
      <c r="K67" s="9"/>
      <c r="L67" s="9"/>
    </row>
    <row r="68" spans="1:12" s="8" customFormat="1" ht="15" customHeight="1" x14ac:dyDescent="0.4">
      <c r="A68" s="4"/>
      <c r="B68" s="3"/>
      <c r="C68" s="3"/>
      <c r="D68" s="3"/>
      <c r="E68" s="3"/>
      <c r="F68" s="3"/>
      <c r="G68" s="9"/>
      <c r="H68" s="9"/>
      <c r="I68" s="9"/>
      <c r="J68" s="9"/>
      <c r="K68" s="9"/>
      <c r="L68" s="9"/>
    </row>
    <row r="69" spans="1:12" s="8" customFormat="1" ht="15" customHeight="1" x14ac:dyDescent="0.4">
      <c r="A69" s="4"/>
      <c r="B69" s="3"/>
      <c r="C69" s="3"/>
      <c r="D69" s="3"/>
      <c r="E69" s="3"/>
      <c r="F69" s="3"/>
      <c r="G69" s="9"/>
      <c r="H69" s="9"/>
      <c r="I69" s="9"/>
      <c r="J69" s="9"/>
      <c r="K69" s="9"/>
      <c r="L69" s="9"/>
    </row>
    <row r="70" spans="1:12" s="8" customFormat="1" ht="15" customHeight="1" x14ac:dyDescent="0.4">
      <c r="A70" s="4"/>
      <c r="B70" s="3"/>
      <c r="C70" s="3"/>
      <c r="D70" s="3"/>
      <c r="E70" s="3"/>
      <c r="F70" s="3"/>
      <c r="G70" s="9"/>
      <c r="H70" s="9"/>
      <c r="I70" s="9"/>
      <c r="J70" s="9"/>
      <c r="K70" s="9"/>
      <c r="L70" s="9"/>
    </row>
    <row r="71" spans="1:12" s="8" customFormat="1" ht="15" customHeight="1" x14ac:dyDescent="0.4">
      <c r="A71" s="4"/>
      <c r="B71" s="3"/>
      <c r="C71" s="3"/>
      <c r="D71" s="3"/>
      <c r="E71" s="3"/>
      <c r="F71" s="3"/>
      <c r="G71" s="9"/>
      <c r="H71" s="9"/>
      <c r="I71" s="9"/>
      <c r="J71" s="9"/>
      <c r="K71" s="9"/>
      <c r="L71" s="9"/>
    </row>
    <row r="72" spans="1:12" s="8" customFormat="1" ht="15" customHeight="1" x14ac:dyDescent="0.4">
      <c r="A72" s="4"/>
      <c r="B72" s="3"/>
      <c r="C72" s="3"/>
      <c r="D72" s="3"/>
      <c r="E72" s="3"/>
      <c r="F72" s="3"/>
      <c r="G72" s="9"/>
      <c r="H72" s="9"/>
      <c r="I72" s="9"/>
      <c r="J72" s="9"/>
      <c r="K72" s="9"/>
      <c r="L72" s="9"/>
    </row>
    <row r="73" spans="1:12" s="8" customFormat="1" ht="15" customHeight="1" x14ac:dyDescent="0.4">
      <c r="A73" s="4"/>
      <c r="B73" s="3"/>
      <c r="C73" s="3"/>
      <c r="D73" s="3"/>
      <c r="E73" s="3"/>
      <c r="F73" s="3"/>
      <c r="G73" s="9"/>
      <c r="H73" s="9"/>
      <c r="I73" s="9"/>
      <c r="J73" s="9"/>
      <c r="K73" s="9"/>
      <c r="L73" s="9"/>
    </row>
    <row r="74" spans="1:12" s="8" customFormat="1" ht="15" customHeight="1" x14ac:dyDescent="0.4">
      <c r="A74" s="4"/>
      <c r="B74" s="3"/>
      <c r="C74" s="3"/>
      <c r="D74" s="3"/>
      <c r="E74" s="3"/>
      <c r="F74" s="3"/>
      <c r="G74" s="9"/>
      <c r="H74" s="9"/>
      <c r="I74" s="9"/>
      <c r="J74" s="9"/>
      <c r="K74" s="9"/>
      <c r="L74" s="9"/>
    </row>
    <row r="75" spans="1:12" s="8" customFormat="1" ht="15" customHeight="1" x14ac:dyDescent="0.4">
      <c r="A75" s="4"/>
      <c r="B75" s="3"/>
      <c r="C75" s="3"/>
      <c r="D75" s="3"/>
      <c r="E75" s="3"/>
      <c r="F75" s="3"/>
      <c r="G75" s="9"/>
      <c r="H75" s="9"/>
      <c r="I75" s="9"/>
      <c r="J75" s="9"/>
      <c r="K75" s="9"/>
      <c r="L75" s="9"/>
    </row>
    <row r="76" spans="1:12" s="8" customFormat="1" ht="15" customHeight="1" x14ac:dyDescent="0.4">
      <c r="A76" s="4"/>
      <c r="B76" s="3"/>
      <c r="C76" s="3"/>
      <c r="D76" s="3"/>
      <c r="E76" s="3"/>
      <c r="F76" s="3"/>
      <c r="G76" s="9"/>
      <c r="H76" s="9"/>
      <c r="I76" s="9"/>
      <c r="J76" s="9"/>
      <c r="K76" s="9"/>
      <c r="L76" s="9"/>
    </row>
    <row r="77" spans="1:12" s="8" customFormat="1" ht="15" customHeight="1" x14ac:dyDescent="0.4">
      <c r="A77" s="4"/>
      <c r="B77" s="3"/>
      <c r="C77" s="3"/>
      <c r="D77" s="3"/>
      <c r="E77" s="3"/>
      <c r="F77" s="3"/>
      <c r="G77" s="9"/>
      <c r="H77" s="9"/>
      <c r="I77" s="9"/>
      <c r="J77" s="9"/>
      <c r="K77" s="9"/>
      <c r="L77" s="9"/>
    </row>
    <row r="78" spans="1:12" s="8" customFormat="1" ht="15" customHeight="1" x14ac:dyDescent="0.4">
      <c r="A78" s="4"/>
      <c r="B78" s="3"/>
      <c r="C78" s="3"/>
      <c r="D78" s="3"/>
      <c r="E78" s="3"/>
      <c r="F78" s="3"/>
      <c r="G78" s="9"/>
      <c r="H78" s="9"/>
      <c r="I78" s="9"/>
      <c r="J78" s="9"/>
      <c r="K78" s="9"/>
      <c r="L78" s="9"/>
    </row>
    <row r="79" spans="1:12" s="8" customFormat="1" ht="15" customHeight="1" x14ac:dyDescent="0.4">
      <c r="A79" s="4"/>
      <c r="B79" s="3"/>
      <c r="C79" s="3"/>
      <c r="D79" s="3"/>
      <c r="E79" s="3"/>
      <c r="F79" s="3"/>
      <c r="G79" s="9"/>
      <c r="H79" s="9"/>
      <c r="I79" s="9"/>
      <c r="J79" s="9"/>
      <c r="K79" s="9"/>
      <c r="L79" s="9"/>
    </row>
    <row r="80" spans="1:12" s="8" customFormat="1" ht="15" customHeight="1" x14ac:dyDescent="0.4">
      <c r="A80" s="4"/>
      <c r="B80" s="3"/>
      <c r="C80" s="3"/>
      <c r="D80" s="3"/>
      <c r="E80" s="3"/>
      <c r="F80" s="3"/>
      <c r="G80" s="9"/>
      <c r="H80" s="9"/>
      <c r="I80" s="9"/>
      <c r="J80" s="9"/>
      <c r="K80" s="9"/>
      <c r="L80" s="9"/>
    </row>
    <row r="81" spans="1:12" s="8" customFormat="1" ht="15" customHeight="1" x14ac:dyDescent="0.4">
      <c r="A81" s="4"/>
      <c r="B81" s="3"/>
      <c r="C81" s="3"/>
      <c r="D81" s="3"/>
      <c r="E81" s="3"/>
      <c r="F81" s="3"/>
      <c r="G81" s="9"/>
      <c r="H81" s="9"/>
      <c r="I81" s="9"/>
      <c r="J81" s="9"/>
      <c r="K81" s="9"/>
      <c r="L81" s="9"/>
    </row>
    <row r="82" spans="1:12" s="8" customFormat="1" ht="15" customHeight="1" x14ac:dyDescent="0.4">
      <c r="A82" s="4"/>
      <c r="B82" s="3"/>
      <c r="C82" s="3"/>
      <c r="D82" s="3"/>
      <c r="E82" s="3"/>
      <c r="F82" s="3"/>
      <c r="G82" s="9"/>
      <c r="H82" s="9"/>
      <c r="I82" s="9"/>
      <c r="J82" s="9"/>
      <c r="K82" s="9"/>
      <c r="L82" s="9"/>
    </row>
    <row r="83" spans="1:12" s="8" customFormat="1" ht="15" customHeight="1" x14ac:dyDescent="0.4">
      <c r="A83" s="4"/>
      <c r="B83" s="3"/>
      <c r="C83" s="3"/>
      <c r="D83" s="3"/>
      <c r="E83" s="3"/>
      <c r="F83" s="3"/>
      <c r="G83" s="9"/>
      <c r="H83" s="9"/>
      <c r="I83" s="9"/>
      <c r="J83" s="9"/>
      <c r="K83" s="9"/>
      <c r="L83" s="9"/>
    </row>
    <row r="84" spans="1:12" s="8" customFormat="1" ht="15" customHeight="1" x14ac:dyDescent="0.4">
      <c r="A84" s="4"/>
      <c r="B84" s="3"/>
      <c r="C84" s="3"/>
      <c r="D84" s="3"/>
      <c r="E84" s="3"/>
      <c r="F84" s="3"/>
      <c r="G84" s="9"/>
      <c r="H84" s="9"/>
      <c r="I84" s="9"/>
      <c r="J84" s="9"/>
      <c r="K84" s="9"/>
      <c r="L84" s="9"/>
    </row>
    <row r="85" spans="1:12" s="8" customFormat="1" ht="15" customHeight="1" x14ac:dyDescent="0.4">
      <c r="A85" s="4"/>
      <c r="B85" s="3"/>
      <c r="C85" s="3"/>
      <c r="D85" s="3"/>
      <c r="E85" s="3"/>
      <c r="F85" s="3"/>
      <c r="G85" s="9"/>
      <c r="H85" s="9"/>
      <c r="I85" s="9"/>
      <c r="J85" s="9"/>
      <c r="K85" s="9"/>
      <c r="L85" s="9"/>
    </row>
    <row r="86" spans="1:12" s="8" customFormat="1" ht="15" customHeight="1" x14ac:dyDescent="0.4">
      <c r="A86" s="4"/>
      <c r="B86" s="3"/>
      <c r="C86" s="3"/>
      <c r="D86" s="3"/>
      <c r="E86" s="3"/>
      <c r="F86" s="3"/>
      <c r="G86" s="9"/>
      <c r="H86" s="9"/>
      <c r="I86" s="9"/>
      <c r="J86" s="9"/>
      <c r="K86" s="9"/>
      <c r="L86" s="9"/>
    </row>
    <row r="87" spans="1:12" s="8" customFormat="1" ht="15" customHeight="1" x14ac:dyDescent="0.4">
      <c r="A87" s="4"/>
      <c r="B87" s="3"/>
      <c r="C87" s="3"/>
      <c r="D87" s="3"/>
      <c r="E87" s="3"/>
      <c r="F87" s="3"/>
      <c r="G87" s="9"/>
      <c r="H87" s="9"/>
      <c r="I87" s="9"/>
      <c r="J87" s="9"/>
      <c r="K87" s="9"/>
      <c r="L87" s="9"/>
    </row>
    <row r="88" spans="1:12" s="8" customFormat="1" ht="15" customHeight="1" x14ac:dyDescent="0.4">
      <c r="A88" s="4"/>
      <c r="B88" s="3"/>
      <c r="C88" s="3"/>
      <c r="D88" s="3"/>
      <c r="E88" s="3"/>
      <c r="F88" s="3"/>
      <c r="G88" s="9"/>
      <c r="H88" s="9"/>
      <c r="I88" s="9"/>
      <c r="J88" s="9"/>
      <c r="K88" s="9"/>
      <c r="L88" s="9"/>
    </row>
    <row r="89" spans="1:12" s="8" customFormat="1" ht="15" customHeight="1" x14ac:dyDescent="0.4">
      <c r="A89" s="4"/>
      <c r="B89" s="3"/>
      <c r="C89" s="3"/>
      <c r="D89" s="3"/>
      <c r="E89" s="3"/>
      <c r="F89" s="3"/>
      <c r="G89" s="9"/>
      <c r="H89" s="9"/>
      <c r="I89" s="9"/>
      <c r="J89" s="9"/>
      <c r="K89" s="9"/>
      <c r="L89" s="9"/>
    </row>
    <row r="90" spans="1:12" ht="15" customHeight="1" x14ac:dyDescent="0.4">
      <c r="A90" s="2"/>
      <c r="B90" s="5"/>
      <c r="C90" s="5"/>
      <c r="D90" s="5"/>
      <c r="E90" s="5"/>
      <c r="F90" s="5"/>
      <c r="G90" s="1"/>
      <c r="H90" s="1"/>
      <c r="I90" s="1"/>
      <c r="J90" s="1"/>
      <c r="K90" s="1"/>
      <c r="L90" s="1"/>
    </row>
    <row r="91" spans="1:12" ht="15" customHeight="1" x14ac:dyDescent="0.4">
      <c r="A91" s="2"/>
      <c r="B91" s="5"/>
      <c r="C91" s="5"/>
      <c r="D91" s="5"/>
      <c r="E91" s="5"/>
      <c r="F91" s="5"/>
      <c r="G91" s="1"/>
      <c r="H91" s="1"/>
      <c r="I91" s="1"/>
      <c r="J91" s="1"/>
      <c r="K91" s="1"/>
      <c r="L91" s="1"/>
    </row>
    <row r="92" spans="1:12" ht="15" customHeight="1" x14ac:dyDescent="0.4">
      <c r="A92" s="2"/>
      <c r="B92" s="5"/>
      <c r="C92" s="5"/>
      <c r="D92" s="5"/>
      <c r="E92" s="5"/>
      <c r="F92" s="5"/>
      <c r="G92" s="1"/>
      <c r="H92" s="1"/>
      <c r="I92" s="1"/>
      <c r="J92" s="1"/>
      <c r="K92" s="1"/>
      <c r="L92" s="1"/>
    </row>
    <row r="93" spans="1:12" ht="15" customHeight="1" x14ac:dyDescent="0.4">
      <c r="A93" s="2"/>
      <c r="B93" s="5"/>
      <c r="C93" s="5"/>
      <c r="D93" s="5"/>
      <c r="E93" s="5"/>
      <c r="F93" s="5"/>
      <c r="G93" s="1"/>
      <c r="H93" s="1"/>
      <c r="I93" s="1"/>
      <c r="J93" s="1"/>
      <c r="K93" s="1"/>
      <c r="L93" s="1"/>
    </row>
    <row r="94" spans="1:12" ht="15" customHeight="1" x14ac:dyDescent="0.4">
      <c r="A94" s="2"/>
      <c r="B94" s="5"/>
      <c r="C94" s="5"/>
      <c r="D94" s="5"/>
      <c r="E94" s="5"/>
      <c r="F94" s="5"/>
      <c r="G94" s="1"/>
      <c r="H94" s="1"/>
      <c r="I94" s="1"/>
      <c r="J94" s="1"/>
      <c r="K94" s="1"/>
      <c r="L94" s="1"/>
    </row>
    <row r="95" spans="1:12" ht="15" customHeight="1" x14ac:dyDescent="0.4">
      <c r="A95" s="2"/>
      <c r="B95" s="5"/>
      <c r="C95" s="5"/>
      <c r="D95" s="5"/>
      <c r="E95" s="5"/>
      <c r="F95" s="5"/>
      <c r="G95" s="1"/>
      <c r="H95" s="1"/>
      <c r="I95" s="1"/>
      <c r="J95" s="1"/>
      <c r="K95" s="1"/>
      <c r="L95" s="1"/>
    </row>
    <row r="96" spans="1:12" ht="15" customHeight="1" x14ac:dyDescent="0.4">
      <c r="A96" s="2"/>
      <c r="B96" s="5"/>
      <c r="C96" s="5"/>
      <c r="D96" s="5"/>
      <c r="E96" s="5"/>
      <c r="F96" s="5"/>
      <c r="G96" s="1"/>
      <c r="H96" s="1"/>
      <c r="I96" s="1"/>
      <c r="J96" s="1"/>
      <c r="K96" s="1"/>
      <c r="L96" s="1"/>
    </row>
    <row r="97" spans="1:12" ht="15" customHeight="1" x14ac:dyDescent="0.4">
      <c r="A97" s="2"/>
      <c r="B97" s="5"/>
      <c r="C97" s="5"/>
      <c r="D97" s="5"/>
      <c r="E97" s="5"/>
      <c r="F97" s="5"/>
      <c r="G97" s="1"/>
      <c r="H97" s="1"/>
      <c r="I97" s="1"/>
      <c r="J97" s="1"/>
      <c r="K97" s="1"/>
      <c r="L97" s="1"/>
    </row>
    <row r="98" spans="1:12" ht="15" customHeight="1" x14ac:dyDescent="0.4">
      <c r="A98" s="2"/>
      <c r="B98" s="5"/>
      <c r="C98" s="5"/>
      <c r="D98" s="5"/>
      <c r="E98" s="5"/>
      <c r="F98" s="5"/>
      <c r="G98" s="1"/>
      <c r="H98" s="1"/>
      <c r="I98" s="1"/>
      <c r="J98" s="1"/>
      <c r="K98" s="1"/>
      <c r="L98" s="1"/>
    </row>
    <row r="99" spans="1:12" ht="15" customHeight="1" x14ac:dyDescent="0.4">
      <c r="A99" s="2"/>
      <c r="B99" s="5"/>
      <c r="C99" s="5"/>
      <c r="D99" s="5"/>
      <c r="E99" s="5"/>
      <c r="F99" s="5"/>
      <c r="G99" s="1"/>
      <c r="H99" s="1"/>
      <c r="I99" s="1"/>
      <c r="J99" s="1"/>
      <c r="K99" s="1"/>
      <c r="L99" s="1"/>
    </row>
    <row r="100" spans="1:12" ht="15" customHeight="1" x14ac:dyDescent="0.4">
      <c r="A100" s="2"/>
      <c r="B100" s="5"/>
      <c r="C100" s="5"/>
      <c r="D100" s="5"/>
      <c r="E100" s="5"/>
      <c r="F100" s="5"/>
      <c r="G100" s="1"/>
      <c r="H100" s="1"/>
      <c r="I100" s="1"/>
      <c r="J100" s="1"/>
      <c r="K100" s="1"/>
      <c r="L100" s="1"/>
    </row>
    <row r="101" spans="1:12" ht="15" customHeight="1" x14ac:dyDescent="0.4">
      <c r="A101" s="2"/>
      <c r="B101" s="5"/>
      <c r="C101" s="5"/>
      <c r="D101" s="5"/>
      <c r="E101" s="5"/>
      <c r="F101" s="5"/>
      <c r="G101" s="1"/>
      <c r="H101" s="1"/>
      <c r="I101" s="1"/>
      <c r="J101" s="1"/>
      <c r="K101" s="1"/>
      <c r="L101" s="1"/>
    </row>
    <row r="102" spans="1:12" ht="15" customHeight="1" x14ac:dyDescent="0.4">
      <c r="A102" s="2"/>
      <c r="B102" s="5"/>
      <c r="C102" s="5"/>
      <c r="D102" s="5"/>
      <c r="E102" s="5"/>
      <c r="F102" s="5"/>
      <c r="G102" s="1"/>
      <c r="H102" s="1"/>
      <c r="I102" s="1"/>
      <c r="J102" s="1"/>
      <c r="K102" s="1"/>
      <c r="L102" s="1"/>
    </row>
    <row r="103" spans="1:12" ht="15" customHeight="1" x14ac:dyDescent="0.4">
      <c r="A103" s="2"/>
      <c r="B103" s="5"/>
      <c r="C103" s="5"/>
      <c r="D103" s="5"/>
      <c r="E103" s="5"/>
      <c r="F103" s="5"/>
      <c r="G103" s="1"/>
      <c r="H103" s="1"/>
      <c r="I103" s="1"/>
      <c r="J103" s="1"/>
      <c r="K103" s="1"/>
      <c r="L103" s="1"/>
    </row>
    <row r="104" spans="1:12" ht="15" customHeight="1" x14ac:dyDescent="0.4">
      <c r="A104" s="2"/>
      <c r="B104" s="5"/>
      <c r="C104" s="5"/>
      <c r="D104" s="5"/>
      <c r="E104" s="5"/>
      <c r="F104" s="5"/>
      <c r="G104" s="1"/>
      <c r="H104" s="1"/>
      <c r="I104" s="1"/>
      <c r="J104" s="1"/>
      <c r="K104" s="1"/>
      <c r="L104" s="1"/>
    </row>
    <row r="105" spans="1:12" ht="15" customHeight="1" x14ac:dyDescent="0.4">
      <c r="A105" s="2"/>
      <c r="B105" s="5"/>
      <c r="C105" s="5"/>
      <c r="D105" s="5"/>
      <c r="E105" s="5"/>
      <c r="F105" s="5"/>
      <c r="G105" s="1"/>
      <c r="H105" s="1"/>
      <c r="I105" s="1"/>
      <c r="J105" s="1"/>
      <c r="K105" s="1"/>
      <c r="L105" s="1"/>
    </row>
    <row r="106" spans="1:12" ht="15" customHeight="1" x14ac:dyDescent="0.4">
      <c r="A106" s="2"/>
      <c r="B106" s="5"/>
      <c r="C106" s="5"/>
      <c r="D106" s="5"/>
      <c r="E106" s="5"/>
      <c r="F106" s="5"/>
      <c r="G106" s="1"/>
      <c r="H106" s="1"/>
      <c r="I106" s="1"/>
      <c r="J106" s="1"/>
      <c r="K106" s="1"/>
      <c r="L106" s="1"/>
    </row>
    <row r="107" spans="1:12" ht="15" customHeight="1" x14ac:dyDescent="0.4">
      <c r="A107" s="2"/>
      <c r="B107" s="5"/>
      <c r="C107" s="5"/>
      <c r="D107" s="5"/>
      <c r="E107" s="5"/>
      <c r="F107" s="5"/>
      <c r="G107" s="1"/>
      <c r="H107" s="1"/>
      <c r="I107" s="1"/>
      <c r="J107" s="1"/>
      <c r="K107" s="1"/>
      <c r="L107" s="1"/>
    </row>
    <row r="108" spans="1:12" ht="15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" customHeight="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" customHeight="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5" customHeigh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5" customHeight="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5" customHeight="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5" customHeight="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5" customHeight="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5" customHeight="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5" customHeight="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" customHeight="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" customHeight="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" customHeight="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5" customHeight="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5" customHeight="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5" customHeigh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5" customHeight="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" customHeight="1" x14ac:dyDescent="0.4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" customHeight="1" x14ac:dyDescent="0.4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5" customHeight="1" x14ac:dyDescent="0.4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5" customHeight="1" x14ac:dyDescent="0.4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5" customHeight="1" x14ac:dyDescent="0.4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5" customHeight="1" x14ac:dyDescent="0.4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5" customHeight="1" x14ac:dyDescent="0.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x14ac:dyDescent="0.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x14ac:dyDescent="0.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x14ac:dyDescent="0.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4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x14ac:dyDescent="0.4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x14ac:dyDescent="0.4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x14ac:dyDescent="0.4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x14ac:dyDescent="0.4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x14ac:dyDescent="0.4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4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4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x14ac:dyDescent="0.4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x14ac:dyDescent="0.4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x14ac:dyDescent="0.4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</sheetData>
  <sheetProtection algorithmName="SHA-512" hashValue="MzHFCOCFaCYmgUgFAQQc7qCVjQN1CFDBWbbhEKoICsEFaaF7a9RXC71QMfS1k5y8pOdfs38Cqbw1bu5TBpmOmA==" saltValue="Scvh0ImCR6iGzn/tPAB7GQ==" spinCount="100000" sheet="1" selectLockedCells="1"/>
  <protectedRanges>
    <protectedRange algorithmName="SHA-512" hashValue="fboZwdXZQVTwQqhfNN2wXDUFbchkqccu4Pl6lKPp/Rg+W/ZyQPuKDzCnPkQ/qjOAjYgrGiitZWibQIP5MKLkWw==" saltValue="EY4o3kc497HAiw1KBtPVhA==" spinCount="100000" sqref="E13" name="範囲2_3"/>
    <protectedRange algorithmName="SHA-512" hashValue="fboZwdXZQVTwQqhfNN2wXDUFbchkqccu4Pl6lKPp/Rg+W/ZyQPuKDzCnPkQ/qjOAjYgrGiitZWibQIP5MKLkWw==" saltValue="EY4o3kc497HAiw1KBtPVhA==" spinCount="100000" sqref="E47:E49 E14:E44" name="範囲2_1_3"/>
    <protectedRange algorithmName="SHA-512" hashValue="FaY5XeZPoyqd/a9Fo2ms+CrMQDA8xsjek3wNn5TAfx6wl5AHBg7xLaaYAJanibYxVsimHouK0mtfZ9afx2NnWw==" saltValue="R6JnirZpEb1JQ9xzo2FMTA==" spinCount="100000" sqref="B47:C49 C19:C32 B14:C18 C40:C44 B19:B44" name="範囲1_1_4"/>
    <protectedRange algorithmName="SHA-512" hashValue="FaY5XeZPoyqd/a9Fo2ms+CrMQDA8xsjek3wNn5TAfx6wl5AHBg7xLaaYAJanibYxVsimHouK0mtfZ9afx2NnWw==" saltValue="R6JnirZpEb1JQ9xzo2FMTA==" spinCount="100000" sqref="C33:C39" name="範囲1_1_2_2"/>
    <protectedRange algorithmName="SHA-512" hashValue="fboZwdXZQVTwQqhfNN2wXDUFbchkqccu4Pl6lKPp/Rg+W/ZyQPuKDzCnPkQ/qjOAjYgrGiitZWibQIP5MKLkWw==" saltValue="EY4o3kc497HAiw1KBtPVhA==" spinCount="100000" sqref="E45:E46" name="範囲2_1_2_2"/>
    <protectedRange algorithmName="SHA-512" hashValue="FaY5XeZPoyqd/a9Fo2ms+CrMQDA8xsjek3wNn5TAfx6wl5AHBg7xLaaYAJanibYxVsimHouK0mtfZ9afx2NnWw==" saltValue="R6JnirZpEb1JQ9xzo2FMTA==" spinCount="100000" sqref="B45:C46" name="範囲1_1_3_2"/>
  </protectedRanges>
  <mergeCells count="22">
    <mergeCell ref="B48:B49"/>
    <mergeCell ref="C49:D49"/>
    <mergeCell ref="E1:F1"/>
    <mergeCell ref="B2:F2"/>
    <mergeCell ref="C3:F3"/>
    <mergeCell ref="C4:F4"/>
    <mergeCell ref="D5:F5"/>
    <mergeCell ref="D6:F6"/>
    <mergeCell ref="D7:F7"/>
    <mergeCell ref="D8:F8"/>
    <mergeCell ref="D9:F9"/>
    <mergeCell ref="A11:F11"/>
    <mergeCell ref="E12:F12"/>
    <mergeCell ref="B58:F58"/>
    <mergeCell ref="B59:F59"/>
    <mergeCell ref="B60:F60"/>
    <mergeCell ref="B51:F51"/>
    <mergeCell ref="B52:F52"/>
    <mergeCell ref="B53:F53"/>
    <mergeCell ref="B54:F54"/>
    <mergeCell ref="B56:F56"/>
    <mergeCell ref="B57:F57"/>
  </mergeCells>
  <phoneticPr fontId="1"/>
  <pageMargins left="0.9055118110236221" right="0.70866141732283472" top="0.35433070866141736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酒類申込書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Kumiai1</dc:creator>
  <cp:lastModifiedBy>Kumiai1</cp:lastModifiedBy>
  <cp:lastPrinted>2024-03-14T05:16:10Z</cp:lastPrinted>
  <dcterms:created xsi:type="dcterms:W3CDTF">2019-06-13T05:53:43Z</dcterms:created>
  <dcterms:modified xsi:type="dcterms:W3CDTF">2024-03-18T23:20:34Z</dcterms:modified>
</cp:coreProperties>
</file>